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0" windowWidth="14865" windowHeight="11385" tabRatio="665" activeTab="1"/>
  </bookViews>
  <sheets>
    <sheet name="記載内容について" sheetId="1" r:id="rId1"/>
    <sheet name="インストール環境連絡書【1】" sheetId="2" r:id="rId2"/>
    <sheet name="インストール環境連絡書【2】" sheetId="3" r:id="rId3"/>
    <sheet name="対応OS" sheetId="4" r:id="rId4"/>
    <sheet name="選択項目" sheetId="5" r:id="rId5"/>
  </sheets>
  <definedNames>
    <definedName name="_xlnm.Print_Area" localSheetId="1">'インストール環境連絡書【1】'!$A$1:$S$39</definedName>
    <definedName name="_xlnm.Print_Area" localSheetId="2">'インストール環境連絡書【2】'!$A$1:$S$52</definedName>
    <definedName name="_xlnm.Print_Area" localSheetId="3">'対応OS'!$A$1:$D$14</definedName>
    <definedName name="_xlnm.Print_Titles" localSheetId="2">'インストール環境連絡書【2】'!$4:$6</definedName>
    <definedName name="_xlnm.Print_Titles" localSheetId="0">'記載内容について'!$1:$8</definedName>
  </definedNames>
  <calcPr fullCalcOnLoad="1"/>
</workbook>
</file>

<file path=xl/sharedStrings.xml><?xml version="1.0" encoding="utf-8"?>
<sst xmlns="http://schemas.openxmlformats.org/spreadsheetml/2006/main" count="366" uniqueCount="268">
  <si>
    <t>住所</t>
  </si>
  <si>
    <t>電話番号</t>
  </si>
  <si>
    <t>担当者</t>
  </si>
  <si>
    <t>所属</t>
  </si>
  <si>
    <t>氏名</t>
  </si>
  <si>
    <t>環境</t>
  </si>
  <si>
    <t>機種</t>
  </si>
  <si>
    <t>顧客名（会社名）</t>
  </si>
  <si>
    <t>導入場所</t>
  </si>
  <si>
    <t>注文製品情報</t>
  </si>
  <si>
    <t>インストール情報</t>
  </si>
  <si>
    <t>記入日</t>
  </si>
  <si>
    <t>日</t>
  </si>
  <si>
    <t>月</t>
  </si>
  <si>
    <t>年</t>
  </si>
  <si>
    <t>FAX</t>
  </si>
  <si>
    <t>E-mail</t>
  </si>
  <si>
    <t>〒</t>
  </si>
  <si>
    <t>メーカー</t>
  </si>
  <si>
    <t>弊社記入欄</t>
  </si>
  <si>
    <t>プロダクトキー</t>
  </si>
  <si>
    <t>インストール日／担当</t>
  </si>
  <si>
    <t>日　／</t>
  </si>
  <si>
    <t>ご記入いただきました個人情報は、製品出荷、インストール作業及び各種情報提供(*)のために使用し、お客様の事前承諾を得ないで目的外に使用することはありません。なお、製品の発送は製品製造元である株式会社セゾン情報システムズが行います。販売代理店様よりご購入される場合は、ご記入いただきました内容を同社へ通知することの了承をお願いいたします。</t>
  </si>
  <si>
    <t>(*) 新製品や新サービスに関するご案内も含みます。
    ご希望されないお客様は □ にチェックをお願いします。</t>
  </si>
  <si>
    <t>　担当：</t>
  </si>
  <si>
    <t>OS/390 V2R10</t>
  </si>
  <si>
    <t>z/OS V1R3</t>
  </si>
  <si>
    <t>z/OS V1R5</t>
  </si>
  <si>
    <t>z/OS V1R6</t>
  </si>
  <si>
    <t>カスタマイズ情報</t>
  </si>
  <si>
    <t>TCP/IP for MVS のバージョン</t>
  </si>
  <si>
    <t>COBOL for MVS のバージョン</t>
  </si>
  <si>
    <t>TSO のバージョン</t>
  </si>
  <si>
    <t>ISPF/PDF のバージョン</t>
  </si>
  <si>
    <t>TCP/IP for MVS</t>
  </si>
  <si>
    <t>アドレス・スペース名</t>
  </si>
  <si>
    <t>HOSTSファイル名</t>
  </si>
  <si>
    <t>PORTファイル名</t>
  </si>
  <si>
    <t>（例）TCPIP</t>
  </si>
  <si>
    <t>（例）TCPIP.HOSTS.LOCAL</t>
  </si>
  <si>
    <t>（例）TCPIP.PROFILE.TCPIP</t>
  </si>
  <si>
    <t>MT UNIT名</t>
  </si>
  <si>
    <t>DASD UNIT名</t>
  </si>
  <si>
    <t>インストール
ボリューム名</t>
  </si>
  <si>
    <t>インストール装置環境</t>
  </si>
  <si>
    <t>COBOLランタイムルーチン</t>
  </si>
  <si>
    <t>□</t>
  </si>
  <si>
    <t>$VS～</t>
  </si>
  <si>
    <t>その他</t>
  </si>
  <si>
    <t>（</t>
  </si>
  <si>
    <t>）</t>
  </si>
  <si>
    <t>CEE.SCEERUN</t>
  </si>
  <si>
    <t>リンクリスト情報</t>
  </si>
  <si>
    <t>VS COBOL Ⅱが導入されている場合、LE環境より優先して参照する環境となっている</t>
  </si>
  <si>
    <t>ロードモジュール</t>
  </si>
  <si>
    <t>PDFパネル</t>
  </si>
  <si>
    <t>PDFメッセージ</t>
  </si>
  <si>
    <t>JCLライブラリ</t>
  </si>
  <si>
    <t>パラメータライブラリ</t>
  </si>
  <si>
    <t>IP管理ファイル</t>
  </si>
  <si>
    <t>PORT管理ファイル</t>
  </si>
  <si>
    <t>集配信管理ファイル</t>
  </si>
  <si>
    <t>VSAM
格納先</t>
  </si>
  <si>
    <t>ホスト情報ファイル</t>
  </si>
  <si>
    <t>集配信履歴ファイル</t>
  </si>
  <si>
    <t>配信待行列ファイル</t>
  </si>
  <si>
    <t>HULFTデータセット名</t>
  </si>
  <si>
    <t>カタログ簿データセット名</t>
  </si>
  <si>
    <t>ALIAS管理有無とALIAS</t>
  </si>
  <si>
    <t>応用
アプリ名</t>
  </si>
  <si>
    <t>要求受付プログラム</t>
  </si>
  <si>
    <t>集信プログラム</t>
  </si>
  <si>
    <t>ポートNo.</t>
  </si>
  <si>
    <t>自ホスト名(50バイト以内)</t>
  </si>
  <si>
    <t>ログオンプロシジャ名</t>
  </si>
  <si>
    <t>(例）SYS1.PROCLIB(HULLOGON)</t>
  </si>
  <si>
    <t>3 CYL</t>
  </si>
  <si>
    <t>JESコマンド形式</t>
  </si>
  <si>
    <t>HULFTのバージョン</t>
  </si>
  <si>
    <t>（注）HULFT導入済みの場合記載</t>
  </si>
  <si>
    <t>データセット種別</t>
  </si>
  <si>
    <t>編成</t>
  </si>
  <si>
    <t>属性</t>
  </si>
  <si>
    <t>データセット名称</t>
  </si>
  <si>
    <t>CYL</t>
  </si>
  <si>
    <t>KSDS</t>
  </si>
  <si>
    <t>PO</t>
  </si>
  <si>
    <t>容量</t>
  </si>
  <si>
    <t>z/OS V1R4</t>
  </si>
  <si>
    <t>記載内容について</t>
  </si>
  <si>
    <t>インストール環境連絡書【1】：</t>
  </si>
  <si>
    <t>必ずご記入の上、製品製造元である株式会社セゾン情報システムズもしくは販売代理店にご提出ください。</t>
  </si>
  <si>
    <t>インストール環境連絡書【2】：</t>
  </si>
  <si>
    <t>■インストール環境連絡書【1】</t>
  </si>
  <si>
    <t>顧客名（会社名）</t>
  </si>
  <si>
    <t>最終的にご利用になるエンドユーザ様の会社名を記入します。</t>
  </si>
  <si>
    <t>HULFTを実際にインストールする場所に関する情報を記入します。</t>
  </si>
  <si>
    <t>導入場所の住所を記入します。</t>
  </si>
  <si>
    <t>導入場所の電話番号を記入します。</t>
  </si>
  <si>
    <t>FAX</t>
  </si>
  <si>
    <t>導入場所のFAX番号を記入します。</t>
  </si>
  <si>
    <t>導入に関わる担当者に関する情報を記入します。</t>
  </si>
  <si>
    <t>担当者の所属部署を記入します。</t>
  </si>
  <si>
    <t>担当者の氏名を記入します。</t>
  </si>
  <si>
    <t>担当者のE-mailアドレスを記入します。</t>
  </si>
  <si>
    <t>HULFTを導入するハードウェアに関する情報を記入します。</t>
  </si>
  <si>
    <t>メーカー</t>
  </si>
  <si>
    <t>ハードウェアのメーカー名を記入します。</t>
  </si>
  <si>
    <t>ハードウェアの機種名を記入します。</t>
  </si>
  <si>
    <t>注文するHULFTに関する情報を記入します。</t>
  </si>
  <si>
    <t>使用するタイプ</t>
  </si>
  <si>
    <t>出荷媒体</t>
  </si>
  <si>
    <t>インストール形態</t>
  </si>
  <si>
    <t>HULFTを購入してのインストールなのか、テスト版を使用してのインストールかを記入します。</t>
  </si>
  <si>
    <t>オプション</t>
  </si>
  <si>
    <t>同時にインストールを行うオプション製品を記入します。</t>
  </si>
  <si>
    <t>マネジャー接続</t>
  </si>
  <si>
    <t>マネジャー接続オプションのインストールをするかどうかを記入します。</t>
  </si>
  <si>
    <t>■インストール環境連絡書【2】</t>
  </si>
  <si>
    <t>HULFTのインストールを弊社に依頼される場合に、インストールして欲しい環境を記入します。</t>
  </si>
  <si>
    <t>TCP/IP for MVSの
バージョン</t>
  </si>
  <si>
    <t>COBOL for MVSの
バージョン</t>
  </si>
  <si>
    <t>TSOのバージョン</t>
  </si>
  <si>
    <t>ISPF/PDFの
バージョン</t>
  </si>
  <si>
    <t>カスタマイズを行っている場合のみ下記4項目を記入します。</t>
  </si>
  <si>
    <t>使用しているTCP/IPのバージョンを記入します。</t>
  </si>
  <si>
    <t>使用しているCOBOLランタイム環境のバージョンを記入します。</t>
  </si>
  <si>
    <t>使用しているTSOのバージョンを記入します。</t>
  </si>
  <si>
    <t>使用しているISPF/PDFのバージョンを記入します。</t>
  </si>
  <si>
    <t>TCP/IP for MVS</t>
  </si>
  <si>
    <t>MT UNIX名</t>
  </si>
  <si>
    <t>インストールボリューム名</t>
  </si>
  <si>
    <t>TCP/IPのSTCジョブ名を記入します。</t>
  </si>
  <si>
    <t>TCP/IP for MVSに関する情報を記入します。</t>
  </si>
  <si>
    <t>TCP/IPが使用しているホストファイル名を記入します。</t>
  </si>
  <si>
    <t>TCP/IPが使用しているプロファイル名を記入します。</t>
  </si>
  <si>
    <t>提供媒体を装填するカートリッジテープ装置のUNIT名を記入します。</t>
  </si>
  <si>
    <t>インストール装置環境に関する情報を記入します。</t>
  </si>
  <si>
    <t>HULFTをインストールするUNIT名を記入します。</t>
  </si>
  <si>
    <t>HULFTをインストールするボリューム名を記入します。</t>
  </si>
  <si>
    <t>COBOLランタイムルーチン</t>
  </si>
  <si>
    <t>PDFパネル</t>
  </si>
  <si>
    <t>JCLライブラリ</t>
  </si>
  <si>
    <t>PDFメッセージ</t>
  </si>
  <si>
    <t>パラメータライブラリ</t>
  </si>
  <si>
    <t>VSAM格納先</t>
  </si>
  <si>
    <t>集配信管理ファイル</t>
  </si>
  <si>
    <t>配信待ち行列ファイル</t>
  </si>
  <si>
    <t>JESコマンドの頭文字に使用している文字を記入します。OSは通常「$VS」を使用していますが、環境をカスタマイズしている場合は、その頭文字を記入してください。</t>
  </si>
  <si>
    <t>HULFTが使用するCOBOLのランタイムルーチンの名前を記入します。</t>
  </si>
  <si>
    <t>VS COLBOLⅡがCOBOL for MVSよりも優先的にLEとして認識される環境の場合チェックしてください。</t>
  </si>
  <si>
    <t>HULFTデータセット名に関する情報を記入します。</t>
  </si>
  <si>
    <t>HULFTのロードモジュールを格納するデータセットの名前を記入します。</t>
  </si>
  <si>
    <t>HULFTの管理画面パネルを格納するデータセットの名前を記入します。</t>
  </si>
  <si>
    <t>HULFTの管理画面のメッセージを格納するデータセットの名前を記入します。</t>
  </si>
  <si>
    <t>HULFTが提供するJCLを格納するデータセットの名前を記入します。</t>
  </si>
  <si>
    <t>HULFTが提供するパラメータを格納するデータセットの名前を記入します。</t>
  </si>
  <si>
    <t>HULFTが相手ホストのIPアドレスを取得するHOSTSファイルの名前を記入します。</t>
  </si>
  <si>
    <t>HULFTが使用する管理ファイルなどのVSAMファイルを作成する名前を記入します。</t>
  </si>
  <si>
    <t>集配信管理ファイルを作成する名前を記入します。</t>
  </si>
  <si>
    <t>ホスト情報ファイルを作成する名前を記入します。</t>
  </si>
  <si>
    <t>集配信履歴ファイルを作成する名前を記入します。</t>
  </si>
  <si>
    <t>配信待ち行列ファイルを作成する名前を記入します。</t>
  </si>
  <si>
    <t>HULFTが自ホストの常駐ジョブのポート番号を取得するファイルの名前を記入します。</t>
  </si>
  <si>
    <t>HULFTが使用するファイルをカタログするカタログ簿を記入します。</t>
  </si>
  <si>
    <t>応用アプリ名</t>
  </si>
  <si>
    <t>集信プログラム／
ポートNo.</t>
  </si>
  <si>
    <t>要求受付プログラム／
ポートNo.</t>
  </si>
  <si>
    <t>PORT管理ファイルに登録する集信プログラムの名前、ポート番号を記入します。（初期値：30000）</t>
  </si>
  <si>
    <t>PORT管理ファイルに登録する要求受付プログラムの名前、ポート番号を記入します。（初期値：31000）</t>
  </si>
  <si>
    <t>自ホスト名（50バイト以内）</t>
  </si>
  <si>
    <t>HULFTの管理画面を使用できるようにするログオンプロシジャライブラリ、およびログオンプロシジャの名前を記入します。</t>
  </si>
  <si>
    <t>応用アプリに関する情報を記入します。</t>
  </si>
  <si>
    <t>HULFTのバージョン</t>
  </si>
  <si>
    <t>使用しているHULFTのバージョンを記入します。HULFTがインストールされていない環境では暗号・オプションを使用することはできません。</t>
  </si>
  <si>
    <t>インストールサービスを株式会社セゾン情報システムズもしくは販売代理店に依頼する場合ご記入の上、依頼先にご提出ください。</t>
  </si>
  <si>
    <t>対応OS：</t>
  </si>
  <si>
    <t>製品タイプに対応したOS名称が記載されています。</t>
  </si>
  <si>
    <t>選択項目：</t>
  </si>
  <si>
    <t>各項目の選択値が記載されています。</t>
  </si>
  <si>
    <t>JES</t>
  </si>
  <si>
    <t>JES2</t>
  </si>
  <si>
    <t>日本語英数カナ</t>
  </si>
  <si>
    <t>ホスト・コードページ</t>
  </si>
  <si>
    <t>ご使用になる機能により、製品タイプを記入します。
詳細は「対応OS」シートを参照してください。</t>
  </si>
  <si>
    <t>ご使用になる製品タイプにより、使用するOSを記入します。詳細は「対応OS」シートを参照してください。</t>
  </si>
  <si>
    <t>使用しているJESを記入します。
使用できるJESについては「選択項目」シートを参照してください。</t>
  </si>
  <si>
    <t>ISPF/PDFで使用しているEBCDICコードセットを記入します。
使用できるコードページについては「選択項目」シートを参照してください。</t>
  </si>
  <si>
    <t>購入</t>
  </si>
  <si>
    <t>備考</t>
  </si>
  <si>
    <t>PS</t>
  </si>
  <si>
    <t>シリアルNo.</t>
  </si>
  <si>
    <t>z/OS V1R4</t>
  </si>
  <si>
    <t>ALIAS管理を使用しているかどうか、している場合はALIASで使用する名前を記入します。</t>
  </si>
  <si>
    <t>RECFM=FB,LRECL=80,
BLKSIZE=6160</t>
  </si>
  <si>
    <t>RECFM=FB,LRECL=80,
BLKSIZE=3120</t>
  </si>
  <si>
    <t>RECFM=U,LRECL=0,
BLKSIZE=19069</t>
  </si>
  <si>
    <t>HULFT起動時の、配信システム用のジョブ名を記述します。</t>
  </si>
  <si>
    <t>HULFT起動時の、集信システム用のジョブ名を記述します。</t>
  </si>
  <si>
    <t>暗号・オプション(C4S)　ロードモジュール名</t>
  </si>
  <si>
    <t>※「暗号・オプション(C4S)付」の場合は、下記情報も記入してください。</t>
  </si>
  <si>
    <t>暗号・オプション(C4S)</t>
  </si>
  <si>
    <t>暗号・オプション(C4S)
ロードモジュール名</t>
  </si>
  <si>
    <t>HULFT 暗号・オプション (C4S) のロードモジュールを格納するデータセットの名前を記入します。</t>
  </si>
  <si>
    <t>HULFT起動時の、要求受付システム用のジョブ名を記述します。</t>
  </si>
  <si>
    <t>HULFT起動時のサブシステムのジョブ名を記述します。</t>
  </si>
  <si>
    <t>ジョブ名
(STC名)</t>
  </si>
  <si>
    <t>配信</t>
  </si>
  <si>
    <t>集信</t>
  </si>
  <si>
    <t>要求受付</t>
  </si>
  <si>
    <t>暗号・オプション(C4S)のインストールをするかどうかを記入します。
HULFT 暗号・オプションをご使用の場合、別途製品のご購入が必要です。</t>
  </si>
  <si>
    <t>ジョブ名(STC名)</t>
  </si>
  <si>
    <t>通信基盤</t>
  </si>
  <si>
    <t>あり</t>
  </si>
  <si>
    <t>HULFT-SAN for Mainframe Type OS390</t>
  </si>
  <si>
    <t>HULFT-SAN for Mainframe Type OS390　／　HULFT 暗号・オプション for Mainframe (C4S)</t>
  </si>
  <si>
    <t>HULFT-SAN for Mainframe Type OS390-S</t>
  </si>
  <si>
    <t>HULFT-SAN for Mainframe Type OS390-S　／　HULFT 暗号・オプション for Mainframe (C4S)</t>
  </si>
  <si>
    <t>インストール環境連絡書【1】</t>
  </si>
  <si>
    <t>インストール環境連絡書【2】</t>
  </si>
  <si>
    <t>ホスト・コードページ (※2）</t>
  </si>
  <si>
    <t>※2：セルを選択すると一覧が表示されます。一覧から該当項目を選択してください。</t>
  </si>
  <si>
    <t>　　　 印刷したインストール環境連絡書を使用する場合は、各シートを参照して記入してください。</t>
  </si>
  <si>
    <t>SAN</t>
  </si>
  <si>
    <t>通信基盤　　　　　 (※3)
(Cross-Os File Exchange HULFT OPTION)</t>
  </si>
  <si>
    <t>※3：セルを選択すると一覧が表示されます。一覧から該当項目を選択してください。</t>
  </si>
  <si>
    <t>使用するタイプ　（※1）</t>
  </si>
  <si>
    <t>JES　（※1）</t>
  </si>
  <si>
    <t>出荷媒体　（※1）</t>
  </si>
  <si>
    <t>OS名称　（※1）</t>
  </si>
  <si>
    <t>インストール形態　（※1）</t>
  </si>
  <si>
    <t>マネジャー接続　（※1）</t>
  </si>
  <si>
    <t>暗号・オプション(C4S)（※1）</t>
  </si>
  <si>
    <t>※1：セルを選択すると一覧が表示されます。一覧から該当項目を選択してください。</t>
  </si>
  <si>
    <t>　　　 上から順に記入しないと、一覧が正しく表示されない場合がありますのでご注意ください。</t>
  </si>
  <si>
    <t>ＪＥＳ</t>
  </si>
  <si>
    <t>ＯＳ名称</t>
  </si>
  <si>
    <t>オプション</t>
  </si>
  <si>
    <t>ホスト・コードページ</t>
  </si>
  <si>
    <t>【記入時の留意点】</t>
  </si>
  <si>
    <t>・通信基盤の対応OS詳細については、各社ホームページ等で確認してください。</t>
  </si>
  <si>
    <t>　　  SAN転送用ストレージは、通信基盤が対応しているストレージであれば、動作可能です。</t>
  </si>
  <si>
    <t xml:space="preserve">    　通信基盤は、旧製品（FAL HULFT OPTION、RapidXchange HULFT OPTION）も対応しています。</t>
  </si>
  <si>
    <t>通  信  基  盤　（※1）
(Cross-Os File Exchange HULFT OPTION)</t>
  </si>
  <si>
    <t>HULFT-SANに関する情報を記入します。</t>
  </si>
  <si>
    <t>相手先が使用する通信基盤（日立製）があるかどうかを記入します。</t>
  </si>
  <si>
    <t>※1</t>
  </si>
  <si>
    <t>相手先が使用する通信基盤の有無について記入してください。</t>
  </si>
  <si>
    <t>z/OS V1R7</t>
  </si>
  <si>
    <t>z/OS V1R7</t>
  </si>
  <si>
    <t>z/OS V1R8</t>
  </si>
  <si>
    <t>z/OS V1R8</t>
  </si>
  <si>
    <t>HULFTを導入するホストの名前を記入します。</t>
  </si>
  <si>
    <t>HULFT-SAN for Mainframe Type OS390 Ver.6</t>
  </si>
  <si>
    <t>z/OS V1R9</t>
  </si>
  <si>
    <t>z/OS V1R10</t>
  </si>
  <si>
    <t>JES3</t>
  </si>
  <si>
    <t>テスト</t>
  </si>
  <si>
    <t>日本語英数小文字拡張</t>
  </si>
  <si>
    <t>なし</t>
  </si>
  <si>
    <t>CD-ROM</t>
  </si>
  <si>
    <t>z/OS V1R10</t>
  </si>
  <si>
    <t>出荷媒体を選択します。
出荷媒体については「選択項目」シートを参照してください。</t>
  </si>
  <si>
    <t>z/OS V1R11</t>
  </si>
  <si>
    <t>z/OS V1R12</t>
  </si>
  <si>
    <t>z/OS V1R13</t>
  </si>
  <si>
    <t>z/OS V2R1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</si>
</sst>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Red]\(#,##0\)"/>
    <numFmt numFmtId="183" formatCode="#,##0_ ;[Red]\-#,##0\ "/>
    <numFmt numFmtId="184" formatCode="[&lt;=999]000;[&lt;=99999]000\-00;000\-0000"/>
  </numFmts>
  <fonts count="32">
    <font>
      <sz val="11"/>
      <name val="ＭＳ Ｐゴシック"/>
      <family val="3"/>
    </font>
    <font>
      <sz val="6"/>
      <name val="ＭＳ Ｐゴシック"/>
      <family val="3"/>
    </font>
    <font>
      <sz val="9"/>
      <name val="ＭＳ Ｐゴシック"/>
      <family val="3"/>
    </font>
    <font>
      <b/>
      <sz val="16"/>
      <name val="ＭＳ Ｐゴシック"/>
      <family val="3"/>
    </font>
    <font>
      <sz val="9"/>
      <name val="ＭＳ ゴシック"/>
      <family val="3"/>
    </font>
    <font>
      <u val="single"/>
      <sz val="9"/>
      <color indexed="12"/>
      <name val="ＭＳ ゴシック"/>
      <family val="3"/>
    </font>
    <font>
      <u val="single"/>
      <sz val="9"/>
      <color indexed="36"/>
      <name val="ＭＳ ゴシック"/>
      <family val="3"/>
    </font>
    <font>
      <b/>
      <sz val="9"/>
      <name val="ＭＳ Ｐゴシック"/>
      <family val="3"/>
    </font>
    <font>
      <sz val="9"/>
      <color indexed="22"/>
      <name val="ＭＳ Ｐゴシック"/>
      <family val="3"/>
    </font>
    <font>
      <sz val="16"/>
      <name val="ＭＳ Ｐゴシック"/>
      <family val="3"/>
    </font>
    <font>
      <sz val="9"/>
      <color indexed="12"/>
      <name val="ＭＳ Ｐゴシック"/>
      <family val="3"/>
    </font>
    <font>
      <sz val="8"/>
      <name val="ＭＳ Ｐゴシック"/>
      <family val="3"/>
    </font>
    <font>
      <b/>
      <sz val="22"/>
      <name val="ＭＳ Ｐゴシック"/>
      <family val="3"/>
    </font>
    <font>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hair"/>
      <bottom style="hair"/>
    </border>
    <border>
      <left style="thin"/>
      <right>
        <color indexed="63"/>
      </right>
      <top style="thin"/>
      <bottom style="thin"/>
    </border>
    <border>
      <left style="thin"/>
      <right style="thin"/>
      <top style="hair"/>
      <bottom style="thin"/>
    </border>
    <border>
      <left>
        <color indexed="63"/>
      </left>
      <right>
        <color indexed="63"/>
      </right>
      <top style="thin"/>
      <bottom style="thin"/>
    </border>
    <border>
      <left style="thin"/>
      <right style="thin"/>
      <top style="thin"/>
      <bottom style="hair"/>
    </border>
    <border>
      <left>
        <color indexed="63"/>
      </left>
      <right style="thin"/>
      <top style="thin"/>
      <bottom style="thin"/>
    </border>
    <border>
      <left style="thin"/>
      <right style="hair"/>
      <top style="thin"/>
      <bottom style="thin"/>
    </border>
    <border>
      <left style="hair"/>
      <right style="thin"/>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hair"/>
      <bottom>
        <color indexed="63"/>
      </bottom>
    </border>
    <border>
      <left style="hair"/>
      <right style="thin"/>
      <top style="hair"/>
      <bottom>
        <color indexed="63"/>
      </bottom>
    </border>
    <border>
      <left style="thin"/>
      <right style="thin"/>
      <top style="hair"/>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6" fillId="0" borderId="0" applyNumberFormat="0" applyFill="0" applyBorder="0" applyAlignment="0" applyProtection="0"/>
    <xf numFmtId="0" fontId="31" fillId="4" borderId="0" applyNumberFormat="0" applyBorder="0" applyAlignment="0" applyProtection="0"/>
  </cellStyleXfs>
  <cellXfs count="193">
    <xf numFmtId="0" fontId="0" fillId="0" borderId="0" xfId="0" applyAlignment="1">
      <alignment vertical="center"/>
    </xf>
    <xf numFmtId="0" fontId="4" fillId="0" borderId="0" xfId="0" applyFont="1" applyAlignment="1">
      <alignment vertical="center"/>
    </xf>
    <xf numFmtId="0" fontId="2" fillId="0" borderId="10" xfId="0" applyFont="1" applyBorder="1" applyAlignment="1" applyProtection="1">
      <alignment horizontal="center" vertical="center"/>
      <protection locked="0"/>
    </xf>
    <xf numFmtId="0" fontId="4" fillId="0" borderId="0" xfId="0" applyFont="1" applyAlignment="1">
      <alignment vertical="center" wrapText="1"/>
    </xf>
    <xf numFmtId="0" fontId="4" fillId="0" borderId="11" xfId="0" applyFont="1" applyBorder="1" applyAlignment="1">
      <alignment vertical="center" wrapText="1"/>
    </xf>
    <xf numFmtId="0" fontId="9" fillId="0" borderId="0" xfId="0" applyFont="1" applyAlignment="1" applyProtection="1">
      <alignment vertical="center"/>
      <protection/>
    </xf>
    <xf numFmtId="0" fontId="3" fillId="0" borderId="0" xfId="0" applyFont="1" applyAlignment="1" applyProtection="1">
      <alignment horizontal="center" vertical="center"/>
      <protection/>
    </xf>
    <xf numFmtId="0" fontId="2" fillId="0" borderId="0" xfId="0" applyFont="1"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vertical="center"/>
      <protection/>
    </xf>
    <xf numFmtId="0" fontId="2" fillId="0" borderId="12"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2" fillId="0" borderId="10" xfId="0" applyFont="1" applyBorder="1" applyAlignment="1" applyProtection="1">
      <alignment vertical="center"/>
      <protection locked="0"/>
    </xf>
    <xf numFmtId="0" fontId="10" fillId="0" borderId="0" xfId="0" applyFont="1" applyAlignment="1" applyProtection="1">
      <alignment vertical="center"/>
      <protection/>
    </xf>
    <xf numFmtId="0" fontId="4" fillId="0" borderId="11" xfId="0" applyFont="1" applyBorder="1" applyAlignment="1">
      <alignment vertical="center"/>
    </xf>
    <xf numFmtId="0" fontId="4" fillId="0" borderId="13" xfId="0" applyFont="1" applyBorder="1" applyAlignment="1">
      <alignment vertical="center"/>
    </xf>
    <xf numFmtId="0" fontId="2" fillId="0" borderId="0" xfId="0" applyFont="1" applyBorder="1" applyAlignment="1" applyProtection="1">
      <alignment horizontal="distributed" vertical="center" indent="1"/>
      <protection/>
    </xf>
    <xf numFmtId="0" fontId="2" fillId="0" borderId="0" xfId="0" applyFont="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vertical="center"/>
      <protection/>
    </xf>
    <xf numFmtId="0" fontId="2" fillId="0" borderId="14" xfId="0" applyFont="1" applyBorder="1" applyAlignment="1" applyProtection="1">
      <alignment horizontal="center" vertical="center"/>
      <protection/>
    </xf>
    <xf numFmtId="0" fontId="2" fillId="0" borderId="0" xfId="0" applyFont="1" applyAlignment="1" applyProtection="1">
      <alignment horizontal="left" vertical="center" indent="2"/>
      <protection/>
    </xf>
    <xf numFmtId="0" fontId="2" fillId="0" borderId="0" xfId="0" applyFont="1" applyAlignment="1" applyProtection="1">
      <alignment vertical="center" wrapText="1"/>
      <protection/>
    </xf>
    <xf numFmtId="0" fontId="4" fillId="21" borderId="15" xfId="0" applyFont="1" applyFill="1" applyBorder="1" applyAlignment="1">
      <alignment horizontal="center" vertical="center" wrapText="1"/>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right" vertical="center" shrinkToFit="1"/>
      <protection locked="0"/>
    </xf>
    <xf numFmtId="0" fontId="2" fillId="0" borderId="14" xfId="0" applyFont="1" applyBorder="1" applyAlignment="1" applyProtection="1">
      <alignment horizontal="right" vertical="center" shrinkToFit="1"/>
      <protection locked="0"/>
    </xf>
    <xf numFmtId="0" fontId="2" fillId="0" borderId="14" xfId="0" applyFont="1" applyBorder="1" applyAlignment="1" applyProtection="1">
      <alignment horizontal="right" vertical="center" shrinkToFit="1"/>
      <protection/>
    </xf>
    <xf numFmtId="0" fontId="2" fillId="0" borderId="14" xfId="0" applyFont="1" applyBorder="1" applyAlignment="1" applyProtection="1">
      <alignment vertical="center" shrinkToFit="1"/>
      <protection/>
    </xf>
    <xf numFmtId="0" fontId="2" fillId="0" borderId="16" xfId="0" applyFont="1" applyBorder="1" applyAlignment="1" applyProtection="1">
      <alignment vertical="center" shrinkToFit="1"/>
      <protection/>
    </xf>
    <xf numFmtId="0" fontId="2" fillId="0" borderId="12" xfId="0" applyFont="1" applyFill="1" applyBorder="1" applyAlignment="1" applyProtection="1">
      <alignment horizontal="right" vertical="center"/>
      <protection locked="0"/>
    </xf>
    <xf numFmtId="0" fontId="2" fillId="0" borderId="0" xfId="0" applyFont="1" applyAlignment="1">
      <alignment vertical="center"/>
    </xf>
    <xf numFmtId="0" fontId="13" fillId="0" borderId="0" xfId="0" applyFont="1" applyAlignment="1">
      <alignment vertical="center"/>
    </xf>
    <xf numFmtId="0" fontId="13" fillId="0" borderId="0" xfId="0" applyFont="1" applyAlignment="1">
      <alignment horizontal="right" vertical="top"/>
    </xf>
    <xf numFmtId="0" fontId="13" fillId="0" borderId="0" xfId="0" applyFont="1" applyAlignment="1">
      <alignment vertical="center" wrapText="1"/>
    </xf>
    <xf numFmtId="0" fontId="14" fillId="0" borderId="0" xfId="0" applyFont="1" applyAlignment="1">
      <alignment vertical="center"/>
    </xf>
    <xf numFmtId="0" fontId="2" fillId="0" borderId="0" xfId="0" applyFont="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wrapText="1"/>
    </xf>
    <xf numFmtId="0" fontId="2" fillId="0" borderId="19" xfId="0" applyFont="1" applyBorder="1" applyAlignment="1">
      <alignment vertical="center"/>
    </xf>
    <xf numFmtId="0" fontId="2" fillId="0" borderId="20" xfId="0" applyFont="1" applyBorder="1" applyAlignment="1">
      <alignment vertical="center" wrapText="1"/>
    </xf>
    <xf numFmtId="0" fontId="2" fillId="0" borderId="21" xfId="0" applyFont="1" applyBorder="1" applyAlignment="1">
      <alignment horizontal="left" vertical="center" indent="1"/>
    </xf>
    <xf numFmtId="0" fontId="2" fillId="0" borderId="22" xfId="0" applyFont="1" applyBorder="1" applyAlignment="1">
      <alignment vertical="center" wrapText="1"/>
    </xf>
    <xf numFmtId="0" fontId="2" fillId="0" borderId="21" xfId="0" applyFont="1" applyBorder="1" applyAlignment="1">
      <alignment horizontal="left" vertical="center" indent="2"/>
    </xf>
    <xf numFmtId="0" fontId="2" fillId="0" borderId="23" xfId="0" applyFont="1" applyBorder="1" applyAlignment="1">
      <alignment horizontal="left" vertical="center" indent="2"/>
    </xf>
    <xf numFmtId="0" fontId="2" fillId="0" borderId="24" xfId="0" applyFont="1" applyBorder="1" applyAlignment="1">
      <alignment vertical="center" wrapText="1"/>
    </xf>
    <xf numFmtId="0" fontId="2" fillId="0" borderId="25" xfId="0" applyFont="1" applyBorder="1" applyAlignment="1">
      <alignment horizontal="left" vertical="center" indent="1"/>
    </xf>
    <xf numFmtId="0" fontId="2" fillId="0" borderId="26" xfId="0" applyFont="1" applyBorder="1" applyAlignment="1">
      <alignment vertical="center" wrapText="1"/>
    </xf>
    <xf numFmtId="0" fontId="2" fillId="0" borderId="25" xfId="0" applyFont="1" applyBorder="1" applyAlignment="1">
      <alignment horizontal="left" vertical="center" indent="2"/>
    </xf>
    <xf numFmtId="0" fontId="2" fillId="0" borderId="21" xfId="0" applyFont="1" applyBorder="1" applyAlignment="1">
      <alignment horizontal="left" vertical="center" wrapText="1" indent="1"/>
    </xf>
    <xf numFmtId="0" fontId="2" fillId="0" borderId="25" xfId="0" applyFont="1" applyBorder="1" applyAlignment="1">
      <alignment horizontal="left" vertical="center" wrapText="1" indent="2"/>
    </xf>
    <xf numFmtId="0" fontId="2" fillId="0" borderId="21" xfId="0" applyFont="1" applyBorder="1" applyAlignment="1">
      <alignment horizontal="left" vertical="center" wrapText="1" indent="2"/>
    </xf>
    <xf numFmtId="0" fontId="2" fillId="0" borderId="21" xfId="0" applyFont="1" applyBorder="1" applyAlignment="1">
      <alignment horizontal="left" vertical="center" indent="3"/>
    </xf>
    <xf numFmtId="0" fontId="2" fillId="0" borderId="19" xfId="0" applyFont="1" applyBorder="1" applyAlignment="1">
      <alignment horizontal="left" vertical="center"/>
    </xf>
    <xf numFmtId="0" fontId="2" fillId="0" borderId="23" xfId="0" applyFont="1" applyBorder="1" applyAlignment="1">
      <alignment horizontal="left" vertical="center" wrapText="1"/>
    </xf>
    <xf numFmtId="0" fontId="2" fillId="22" borderId="12" xfId="0" applyFont="1" applyFill="1" applyBorder="1" applyAlignment="1" applyProtection="1">
      <alignment vertical="center" shrinkToFit="1"/>
      <protection/>
    </xf>
    <xf numFmtId="0" fontId="2" fillId="22" borderId="16" xfId="0" applyFont="1" applyFill="1" applyBorder="1" applyAlignment="1" applyProtection="1">
      <alignment vertical="center" shrinkToFit="1"/>
      <protection/>
    </xf>
    <xf numFmtId="0" fontId="4" fillId="21" borderId="15" xfId="0" applyFont="1" applyFill="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vertical="center" wrapText="1"/>
    </xf>
    <xf numFmtId="0" fontId="2" fillId="0" borderId="23" xfId="0" applyFont="1" applyBorder="1" applyAlignment="1">
      <alignment horizontal="left" vertical="center" wrapText="1" indent="2"/>
    </xf>
    <xf numFmtId="0" fontId="10" fillId="0" borderId="0" xfId="0" applyFont="1" applyAlignment="1" applyProtection="1">
      <alignment vertical="center" shrinkToFit="1"/>
      <protection/>
    </xf>
    <xf numFmtId="0" fontId="2" fillId="0" borderId="23" xfId="0" applyFont="1" applyBorder="1" applyAlignment="1">
      <alignment horizontal="left" vertical="center" wrapText="1" indent="1"/>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protection/>
    </xf>
    <xf numFmtId="0" fontId="2" fillId="0" borderId="0" xfId="0" applyFont="1" applyBorder="1" applyAlignment="1">
      <alignment horizontal="left" vertical="center" wrapText="1" indent="2"/>
    </xf>
    <xf numFmtId="0" fontId="2" fillId="0" borderId="0" xfId="0" applyFont="1" applyBorder="1" applyAlignment="1">
      <alignment vertical="center" wrapText="1"/>
    </xf>
    <xf numFmtId="0" fontId="11" fillId="0" borderId="0" xfId="0" applyFont="1" applyBorder="1" applyAlignment="1">
      <alignment horizontal="left" vertical="center" indent="2"/>
    </xf>
    <xf numFmtId="0" fontId="2" fillId="0" borderId="0" xfId="0" applyFont="1" applyBorder="1" applyAlignment="1">
      <alignment horizontal="left" vertical="center" indent="2"/>
    </xf>
    <xf numFmtId="0" fontId="2" fillId="0" borderId="0" xfId="0" applyFont="1" applyAlignment="1" applyProtection="1">
      <alignment horizontal="left" vertical="center" indent="1"/>
      <protection/>
    </xf>
    <xf numFmtId="0" fontId="2" fillId="22" borderId="12" xfId="0" applyFont="1" applyFill="1" applyBorder="1" applyAlignment="1" applyProtection="1">
      <alignment horizontal="center" vertical="center" wrapText="1"/>
      <protection/>
    </xf>
    <xf numFmtId="0" fontId="4" fillId="0" borderId="13" xfId="0" applyFont="1" applyFill="1" applyBorder="1" applyAlignment="1">
      <alignment vertical="center"/>
    </xf>
    <xf numFmtId="0" fontId="4" fillId="0" borderId="11" xfId="0" applyFont="1" applyFill="1" applyBorder="1" applyAlignment="1">
      <alignment vertical="center"/>
    </xf>
    <xf numFmtId="0" fontId="4" fillId="0" borderId="27" xfId="0" applyFont="1" applyFill="1" applyBorder="1" applyAlignment="1">
      <alignment vertical="center"/>
    </xf>
    <xf numFmtId="0" fontId="4" fillId="0" borderId="27" xfId="0" applyFont="1" applyBorder="1" applyAlignment="1">
      <alignment vertical="center"/>
    </xf>
    <xf numFmtId="0" fontId="4" fillId="0" borderId="0" xfId="0" applyFont="1" applyFill="1" applyBorder="1" applyAlignment="1">
      <alignment vertical="center"/>
    </xf>
    <xf numFmtId="0" fontId="2" fillId="22" borderId="28" xfId="0" applyFont="1" applyFill="1" applyBorder="1" applyAlignment="1" applyProtection="1">
      <alignment horizontal="center" vertical="center" shrinkToFit="1"/>
      <protection/>
    </xf>
    <xf numFmtId="0" fontId="2" fillId="22" borderId="16" xfId="0" applyFont="1" applyFill="1" applyBorder="1" applyAlignment="1" applyProtection="1">
      <alignment horizontal="distributed" vertical="center" indent="1"/>
      <protection/>
    </xf>
    <xf numFmtId="0" fontId="2" fillId="22" borderId="28" xfId="0" applyFont="1" applyFill="1" applyBorder="1" applyAlignment="1" applyProtection="1">
      <alignment horizontal="distributed" vertical="center" indent="1"/>
      <protection/>
    </xf>
    <xf numFmtId="0" fontId="2" fillId="0" borderId="0" xfId="0" applyFont="1" applyAlignment="1" applyProtection="1">
      <alignment horizontal="left" vertical="center" wrapText="1"/>
      <protection/>
    </xf>
    <xf numFmtId="0" fontId="2" fillId="0" borderId="16" xfId="0" applyFont="1" applyBorder="1" applyAlignment="1" applyProtection="1">
      <alignment horizontal="left" vertical="center"/>
      <protection locked="0"/>
    </xf>
    <xf numFmtId="0" fontId="12" fillId="0" borderId="0" xfId="0" applyFont="1" applyAlignment="1">
      <alignment horizontal="center" vertical="center"/>
    </xf>
    <xf numFmtId="0" fontId="2" fillId="0" borderId="28" xfId="0" applyFont="1" applyBorder="1" applyAlignment="1" applyProtection="1">
      <alignment horizontal="left" vertical="center" indent="1"/>
      <protection locked="0"/>
    </xf>
    <xf numFmtId="0" fontId="2" fillId="22" borderId="29" xfId="0" applyFont="1" applyFill="1" applyBorder="1" applyAlignment="1" applyProtection="1">
      <alignment horizontal="distributed" vertical="distributed" textRotation="255" indent="1"/>
      <protection/>
    </xf>
    <xf numFmtId="0" fontId="2" fillId="22" borderId="30" xfId="0" applyFont="1" applyFill="1" applyBorder="1" applyAlignment="1" applyProtection="1">
      <alignment horizontal="distributed" vertical="distributed" textRotation="255" indent="1"/>
      <protection/>
    </xf>
    <xf numFmtId="0" fontId="2" fillId="22" borderId="31" xfId="0" applyFont="1" applyFill="1" applyBorder="1" applyAlignment="1" applyProtection="1">
      <alignment horizontal="distributed" vertical="distributed" textRotation="255" indent="1"/>
      <protection/>
    </xf>
    <xf numFmtId="0" fontId="2" fillId="0" borderId="28" xfId="0" applyFont="1" applyFill="1" applyBorder="1" applyAlignment="1" applyProtection="1">
      <alignment horizontal="left" vertical="center" indent="1" shrinkToFit="1"/>
      <protection locked="0"/>
    </xf>
    <xf numFmtId="0" fontId="2" fillId="0" borderId="12" xfId="0" applyFont="1" applyBorder="1" applyAlignment="1" applyProtection="1">
      <alignment horizontal="left" vertical="center" indent="1"/>
      <protection locked="0"/>
    </xf>
    <xf numFmtId="0" fontId="2" fillId="0" borderId="14" xfId="0" applyFont="1" applyBorder="1" applyAlignment="1" applyProtection="1">
      <alignment horizontal="left" vertical="center" indent="1"/>
      <protection locked="0"/>
    </xf>
    <xf numFmtId="0" fontId="2" fillId="0" borderId="16" xfId="0" applyFont="1" applyBorder="1" applyAlignment="1" applyProtection="1">
      <alignment horizontal="left" vertical="center" indent="1"/>
      <protection locked="0"/>
    </xf>
    <xf numFmtId="0" fontId="2" fillId="22" borderId="12" xfId="0" applyFont="1" applyFill="1" applyBorder="1" applyAlignment="1" applyProtection="1">
      <alignment horizontal="distributed" vertical="center"/>
      <protection/>
    </xf>
    <xf numFmtId="0" fontId="2" fillId="22" borderId="16" xfId="0" applyFont="1" applyFill="1" applyBorder="1" applyAlignment="1" applyProtection="1">
      <alignment horizontal="distributed" vertical="center"/>
      <protection/>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protection/>
    </xf>
    <xf numFmtId="0" fontId="2" fillId="0" borderId="28" xfId="0" applyFont="1" applyBorder="1" applyAlignment="1" applyProtection="1">
      <alignment horizontal="left" vertical="center" indent="1" shrinkToFit="1"/>
      <protection locked="0"/>
    </xf>
    <xf numFmtId="0" fontId="2" fillId="0" borderId="10" xfId="0" applyFont="1" applyBorder="1" applyAlignment="1" applyProtection="1">
      <alignment horizontal="distributed" vertical="center" indent="1"/>
      <protection/>
    </xf>
    <xf numFmtId="0" fontId="2" fillId="22" borderId="32" xfId="0" applyFont="1" applyFill="1" applyBorder="1" applyAlignment="1" applyProtection="1">
      <alignment horizontal="distributed" vertical="center" wrapText="1" indent="1"/>
      <protection/>
    </xf>
    <xf numFmtId="0" fontId="2" fillId="22" borderId="33" xfId="0" applyFont="1" applyFill="1" applyBorder="1" applyAlignment="1" applyProtection="1">
      <alignment horizontal="distributed" vertical="center" indent="1"/>
      <protection/>
    </xf>
    <xf numFmtId="0" fontId="2" fillId="22" borderId="34" xfId="0" applyFont="1" applyFill="1" applyBorder="1" applyAlignment="1" applyProtection="1">
      <alignment horizontal="distributed" vertical="center" indent="1"/>
      <protection/>
    </xf>
    <xf numFmtId="0" fontId="2" fillId="22" borderId="35" xfId="0" applyFont="1" applyFill="1" applyBorder="1" applyAlignment="1" applyProtection="1">
      <alignment horizontal="distributed" vertical="center" indent="1"/>
      <protection/>
    </xf>
    <xf numFmtId="0" fontId="2" fillId="22" borderId="0" xfId="0" applyFont="1" applyFill="1" applyBorder="1" applyAlignment="1" applyProtection="1">
      <alignment horizontal="distributed" vertical="center" indent="1"/>
      <protection/>
    </xf>
    <xf numFmtId="0" fontId="2" fillId="22" borderId="36" xfId="0" applyFont="1" applyFill="1" applyBorder="1" applyAlignment="1" applyProtection="1">
      <alignment horizontal="distributed" vertical="center" indent="1"/>
      <protection/>
    </xf>
    <xf numFmtId="0" fontId="2" fillId="22" borderId="37" xfId="0" applyFont="1" applyFill="1" applyBorder="1" applyAlignment="1" applyProtection="1">
      <alignment horizontal="distributed" vertical="center" indent="1"/>
      <protection/>
    </xf>
    <xf numFmtId="0" fontId="2" fillId="22" borderId="10" xfId="0" applyFont="1" applyFill="1" applyBorder="1" applyAlignment="1" applyProtection="1">
      <alignment horizontal="distributed" vertical="center" indent="1"/>
      <protection/>
    </xf>
    <xf numFmtId="0" fontId="2" fillId="22" borderId="38" xfId="0" applyFont="1" applyFill="1" applyBorder="1" applyAlignment="1" applyProtection="1">
      <alignment horizontal="distributed" vertical="center" indent="1"/>
      <protection/>
    </xf>
    <xf numFmtId="0" fontId="2" fillId="0" borderId="14" xfId="0" applyFont="1" applyBorder="1" applyAlignment="1" applyProtection="1">
      <alignment horizontal="left" vertical="center"/>
      <protection locked="0"/>
    </xf>
    <xf numFmtId="0" fontId="4" fillId="22" borderId="28" xfId="0" applyFont="1" applyFill="1" applyBorder="1" applyAlignment="1" applyProtection="1">
      <alignment horizontal="distributed" vertical="center" indent="1"/>
      <protection/>
    </xf>
    <xf numFmtId="0" fontId="4" fillId="22" borderId="12" xfId="0" applyFont="1" applyFill="1" applyBorder="1" applyAlignment="1" applyProtection="1">
      <alignment horizontal="distributed" vertical="center" indent="1"/>
      <protection/>
    </xf>
    <xf numFmtId="0" fontId="4" fillId="22" borderId="16" xfId="0" applyFont="1" applyFill="1" applyBorder="1" applyAlignment="1" applyProtection="1">
      <alignment horizontal="distributed" vertical="center" indent="1"/>
      <protection/>
    </xf>
    <xf numFmtId="0" fontId="2" fillId="22" borderId="33" xfId="0" applyFont="1" applyFill="1" applyBorder="1" applyAlignment="1" applyProtection="1">
      <alignment horizontal="center" vertical="center" textRotation="255" wrapText="1"/>
      <protection/>
    </xf>
    <xf numFmtId="0" fontId="2" fillId="22" borderId="0" xfId="0" applyFont="1" applyFill="1" applyBorder="1" applyAlignment="1" applyProtection="1">
      <alignment horizontal="center" vertical="center" textRotation="255" wrapText="1"/>
      <protection/>
    </xf>
    <xf numFmtId="0" fontId="2" fillId="22" borderId="10" xfId="0" applyFont="1" applyFill="1" applyBorder="1" applyAlignment="1" applyProtection="1">
      <alignment horizontal="center" vertical="center" textRotation="255" wrapText="1"/>
      <protection/>
    </xf>
    <xf numFmtId="0" fontId="4" fillId="22" borderId="12" xfId="0" applyFont="1" applyFill="1" applyBorder="1" applyAlignment="1" applyProtection="1">
      <alignment horizontal="left" vertical="center" indent="1"/>
      <protection/>
    </xf>
    <xf numFmtId="0" fontId="4" fillId="22" borderId="16" xfId="0" applyFont="1" applyFill="1" applyBorder="1" applyAlignment="1" applyProtection="1">
      <alignment horizontal="left" vertical="center" indent="1"/>
      <protection/>
    </xf>
    <xf numFmtId="0" fontId="2" fillId="0" borderId="12" xfId="0" applyFont="1" applyBorder="1" applyAlignment="1" applyProtection="1">
      <alignment horizontal="left" vertical="center" indent="1" shrinkToFit="1"/>
      <protection locked="0"/>
    </xf>
    <xf numFmtId="0" fontId="2" fillId="0" borderId="14" xfId="0" applyFont="1" applyBorder="1" applyAlignment="1" applyProtection="1">
      <alignment horizontal="left" vertical="center" indent="1" shrinkToFit="1"/>
      <protection locked="0"/>
    </xf>
    <xf numFmtId="0" fontId="2" fillId="0" borderId="16" xfId="0" applyFont="1" applyBorder="1" applyAlignment="1" applyProtection="1">
      <alignment horizontal="left" vertical="center" indent="1" shrinkToFit="1"/>
      <protection locked="0"/>
    </xf>
    <xf numFmtId="0" fontId="2" fillId="0" borderId="14" xfId="0" applyFont="1" applyBorder="1" applyAlignment="1" applyProtection="1">
      <alignment horizontal="left" vertical="center" shrinkToFit="1"/>
      <protection/>
    </xf>
    <xf numFmtId="0" fontId="2" fillId="0" borderId="16" xfId="0" applyFont="1" applyBorder="1" applyAlignment="1" applyProtection="1">
      <alignment horizontal="left" vertical="center" shrinkToFit="1"/>
      <protection/>
    </xf>
    <xf numFmtId="0" fontId="2" fillId="22" borderId="28" xfId="0" applyFont="1" applyFill="1" applyBorder="1" applyAlignment="1" applyProtection="1">
      <alignment horizontal="center" vertical="distributed" textRotation="255" indent="1"/>
      <protection/>
    </xf>
    <xf numFmtId="0" fontId="2" fillId="22" borderId="28" xfId="0" applyFont="1" applyFill="1" applyBorder="1" applyAlignment="1" applyProtection="1">
      <alignment horizontal="distributed" vertical="center" wrapText="1" indent="2"/>
      <protection/>
    </xf>
    <xf numFmtId="0" fontId="2" fillId="0" borderId="28" xfId="0" applyFont="1" applyBorder="1" applyAlignment="1" applyProtection="1">
      <alignment horizontal="left" vertical="center" wrapText="1" indent="1" shrinkToFit="1"/>
      <protection locked="0"/>
    </xf>
    <xf numFmtId="0" fontId="2" fillId="22" borderId="34" xfId="0" applyFont="1" applyFill="1" applyBorder="1" applyAlignment="1" applyProtection="1">
      <alignment horizontal="center" vertical="center" textRotation="255" wrapText="1"/>
      <protection/>
    </xf>
    <xf numFmtId="0" fontId="2" fillId="22" borderId="38" xfId="0" applyFont="1" applyFill="1" applyBorder="1" applyAlignment="1" applyProtection="1">
      <alignment horizontal="center" vertical="center" textRotation="255" wrapText="1"/>
      <protection/>
    </xf>
    <xf numFmtId="0" fontId="2" fillId="22" borderId="12" xfId="0" applyFont="1" applyFill="1" applyBorder="1" applyAlignment="1" applyProtection="1">
      <alignment horizontal="distributed" vertical="center" indent="1" shrinkToFit="1"/>
      <protection/>
    </xf>
    <xf numFmtId="0" fontId="2" fillId="22" borderId="14" xfId="0" applyFont="1" applyFill="1" applyBorder="1" applyAlignment="1" applyProtection="1">
      <alignment horizontal="distributed" vertical="center" indent="1" shrinkToFit="1"/>
      <protection/>
    </xf>
    <xf numFmtId="0" fontId="2" fillId="22" borderId="16" xfId="0" applyFont="1" applyFill="1" applyBorder="1" applyAlignment="1" applyProtection="1">
      <alignment horizontal="distributed" vertical="center" indent="1" shrinkToFit="1"/>
      <protection/>
    </xf>
    <xf numFmtId="0" fontId="11" fillId="22" borderId="12" xfId="0" applyFont="1" applyFill="1" applyBorder="1" applyAlignment="1" applyProtection="1">
      <alignment horizontal="left" vertical="top" wrapText="1"/>
      <protection/>
    </xf>
    <xf numFmtId="0" fontId="11" fillId="22" borderId="14" xfId="0" applyFont="1" applyFill="1" applyBorder="1" applyAlignment="1" applyProtection="1">
      <alignment horizontal="left" vertical="top" wrapText="1"/>
      <protection/>
    </xf>
    <xf numFmtId="0" fontId="11" fillId="22" borderId="16" xfId="0" applyFont="1" applyFill="1" applyBorder="1" applyAlignment="1" applyProtection="1">
      <alignment horizontal="left" vertical="top" wrapText="1"/>
      <protection/>
    </xf>
    <xf numFmtId="0" fontId="1" fillId="22" borderId="28" xfId="0" applyFont="1" applyFill="1" applyBorder="1" applyAlignment="1" applyProtection="1">
      <alignment horizontal="center" vertical="center" textRotation="255" wrapText="1"/>
      <protection/>
    </xf>
    <xf numFmtId="0" fontId="2" fillId="22" borderId="12" xfId="0" applyFont="1" applyFill="1" applyBorder="1" applyAlignment="1" applyProtection="1">
      <alignment horizontal="distributed" vertical="center" indent="1"/>
      <protection/>
    </xf>
    <xf numFmtId="0" fontId="2" fillId="22" borderId="14" xfId="0" applyFont="1" applyFill="1" applyBorder="1" applyAlignment="1" applyProtection="1">
      <alignment horizontal="distributed" vertical="center" indent="1"/>
      <protection/>
    </xf>
    <xf numFmtId="0" fontId="2" fillId="0" borderId="14" xfId="0" applyFont="1" applyFill="1" applyBorder="1" applyAlignment="1" applyProtection="1">
      <alignment horizontal="left" vertical="center" shrinkToFit="1"/>
      <protection/>
    </xf>
    <xf numFmtId="0" fontId="2" fillId="0" borderId="16" xfId="0" applyFont="1" applyFill="1" applyBorder="1" applyAlignment="1" applyProtection="1">
      <alignment horizontal="left" vertical="center" shrinkToFit="1"/>
      <protection/>
    </xf>
    <xf numFmtId="0" fontId="2" fillId="22" borderId="12" xfId="0" applyFont="1" applyFill="1" applyBorder="1" applyAlignment="1" applyProtection="1">
      <alignment horizontal="right" vertical="center" indent="1" shrinkToFit="1"/>
      <protection/>
    </xf>
    <xf numFmtId="0" fontId="2" fillId="22" borderId="16" xfId="0" applyFont="1" applyFill="1" applyBorder="1" applyAlignment="1" applyProtection="1">
      <alignment horizontal="right" vertical="center" indent="1" shrinkToFit="1"/>
      <protection/>
    </xf>
    <xf numFmtId="0" fontId="2" fillId="22" borderId="29" xfId="0" applyFont="1" applyFill="1" applyBorder="1" applyAlignment="1" applyProtection="1">
      <alignment horizontal="center" vertical="distributed" textRotation="255" indent="6"/>
      <protection/>
    </xf>
    <xf numFmtId="0" fontId="2" fillId="22" borderId="30" xfId="0" applyFont="1" applyFill="1" applyBorder="1" applyAlignment="1" applyProtection="1">
      <alignment horizontal="center" vertical="distributed" textRotation="255" indent="6"/>
      <protection/>
    </xf>
    <xf numFmtId="0" fontId="2" fillId="22" borderId="31" xfId="0" applyFont="1" applyFill="1" applyBorder="1" applyAlignment="1" applyProtection="1">
      <alignment horizontal="center" vertical="distributed" textRotation="255" indent="6"/>
      <protection/>
    </xf>
    <xf numFmtId="0" fontId="2" fillId="0" borderId="12" xfId="0" applyFont="1" applyFill="1" applyBorder="1" applyAlignment="1" applyProtection="1">
      <alignment horizontal="left" vertical="center" indent="1" shrinkToFit="1"/>
      <protection locked="0"/>
    </xf>
    <xf numFmtId="0" fontId="2" fillId="0" borderId="14" xfId="0" applyFont="1" applyFill="1" applyBorder="1" applyAlignment="1" applyProtection="1">
      <alignment horizontal="left" vertical="center" indent="1" shrinkToFit="1"/>
      <protection locked="0"/>
    </xf>
    <xf numFmtId="0" fontId="2" fillId="0" borderId="16" xfId="0" applyFont="1" applyFill="1" applyBorder="1" applyAlignment="1" applyProtection="1">
      <alignment horizontal="left" vertical="center" indent="1" shrinkToFit="1"/>
      <protection locked="0"/>
    </xf>
    <xf numFmtId="0" fontId="2" fillId="22" borderId="32" xfId="0" applyFont="1" applyFill="1" applyBorder="1" applyAlignment="1" applyProtection="1">
      <alignment horizontal="left" vertical="center" wrapText="1" indent="1"/>
      <protection/>
    </xf>
    <xf numFmtId="0" fontId="2" fillId="22" borderId="33" xfId="0" applyFont="1" applyFill="1" applyBorder="1" applyAlignment="1" applyProtection="1">
      <alignment horizontal="left" vertical="center" wrapText="1" indent="1"/>
      <protection/>
    </xf>
    <xf numFmtId="0" fontId="2" fillId="22" borderId="34" xfId="0" applyFont="1" applyFill="1" applyBorder="1" applyAlignment="1" applyProtection="1">
      <alignment horizontal="left" vertical="center" wrapText="1" indent="1"/>
      <protection/>
    </xf>
    <xf numFmtId="0" fontId="2" fillId="22" borderId="35" xfId="0" applyFont="1" applyFill="1" applyBorder="1" applyAlignment="1" applyProtection="1">
      <alignment horizontal="left" vertical="center" wrapText="1" indent="1"/>
      <protection/>
    </xf>
    <xf numFmtId="0" fontId="2" fillId="22" borderId="0" xfId="0" applyFont="1" applyFill="1" applyBorder="1" applyAlignment="1" applyProtection="1">
      <alignment horizontal="left" vertical="center" wrapText="1" indent="1"/>
      <protection/>
    </xf>
    <xf numFmtId="0" fontId="2" fillId="22" borderId="36" xfId="0" applyFont="1" applyFill="1" applyBorder="1" applyAlignment="1" applyProtection="1">
      <alignment horizontal="left" vertical="center" wrapText="1" indent="1"/>
      <protection/>
    </xf>
    <xf numFmtId="0" fontId="2" fillId="22" borderId="37" xfId="0" applyFont="1" applyFill="1" applyBorder="1" applyAlignment="1" applyProtection="1">
      <alignment horizontal="left" vertical="center" wrapText="1" indent="1"/>
      <protection/>
    </xf>
    <xf numFmtId="0" fontId="2" fillId="22" borderId="10" xfId="0" applyFont="1" applyFill="1" applyBorder="1" applyAlignment="1" applyProtection="1">
      <alignment horizontal="left" vertical="center" wrapText="1" indent="1"/>
      <protection/>
    </xf>
    <xf numFmtId="0" fontId="2" fillId="22" borderId="38" xfId="0" applyFont="1" applyFill="1" applyBorder="1" applyAlignment="1" applyProtection="1">
      <alignment horizontal="left" vertical="center" wrapText="1" indent="1"/>
      <protection/>
    </xf>
    <xf numFmtId="0" fontId="1" fillId="22" borderId="28" xfId="0" applyFont="1" applyFill="1" applyBorder="1" applyAlignment="1" applyProtection="1">
      <alignment horizontal="center" vertical="center" wrapText="1" shrinkToFit="1"/>
      <protection/>
    </xf>
    <xf numFmtId="0" fontId="1" fillId="22" borderId="28" xfId="0" applyFont="1" applyFill="1" applyBorder="1" applyAlignment="1" applyProtection="1">
      <alignment horizontal="center" vertical="center" shrinkToFit="1"/>
      <protection/>
    </xf>
    <xf numFmtId="0" fontId="2" fillId="22" borderId="12" xfId="0" applyFont="1" applyFill="1" applyBorder="1" applyAlignment="1" applyProtection="1">
      <alignment horizontal="center" vertical="center"/>
      <protection/>
    </xf>
    <xf numFmtId="0" fontId="2" fillId="22" borderId="14" xfId="0" applyFont="1" applyFill="1" applyBorder="1" applyAlignment="1" applyProtection="1">
      <alignment horizontal="center" vertical="center"/>
      <protection/>
    </xf>
    <xf numFmtId="0" fontId="2" fillId="22" borderId="16" xfId="0" applyFont="1" applyFill="1" applyBorder="1" applyAlignment="1" applyProtection="1">
      <alignment horizontal="center" vertical="center"/>
      <protection/>
    </xf>
    <xf numFmtId="49" fontId="2" fillId="0" borderId="28" xfId="0" applyNumberFormat="1" applyFont="1" applyBorder="1" applyAlignment="1" applyProtection="1">
      <alignment horizontal="left" vertical="center" indent="1" shrinkToFit="1"/>
      <protection locked="0"/>
    </xf>
    <xf numFmtId="0" fontId="2" fillId="22" borderId="28" xfId="0" applyFont="1" applyFill="1" applyBorder="1" applyAlignment="1" applyProtection="1">
      <alignment horizontal="left" vertical="center" indent="1" shrinkToFit="1"/>
      <protection/>
    </xf>
    <xf numFmtId="0" fontId="2" fillId="0" borderId="14"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indent="1"/>
      <protection locked="0"/>
    </xf>
    <xf numFmtId="0" fontId="2" fillId="0" borderId="14" xfId="0" applyFont="1" applyFill="1" applyBorder="1" applyAlignment="1" applyProtection="1">
      <alignment horizontal="left" vertical="center" indent="1"/>
      <protection locked="0"/>
    </xf>
    <xf numFmtId="0" fontId="2" fillId="0" borderId="16" xfId="0" applyFont="1" applyFill="1" applyBorder="1" applyAlignment="1" applyProtection="1">
      <alignment horizontal="left" vertical="center" indent="1"/>
      <protection locked="0"/>
    </xf>
    <xf numFmtId="0" fontId="11" fillId="22" borderId="12" xfId="0" applyFont="1" applyFill="1" applyBorder="1" applyAlignment="1" applyProtection="1">
      <alignment horizontal="center" vertical="center" wrapText="1"/>
      <protection/>
    </xf>
    <xf numFmtId="0" fontId="11" fillId="22" borderId="16" xfId="0" applyFont="1" applyFill="1" applyBorder="1" applyAlignment="1" applyProtection="1">
      <alignment horizontal="center" vertical="center" wrapText="1"/>
      <protection/>
    </xf>
    <xf numFmtId="49" fontId="2" fillId="0" borderId="12" xfId="0" applyNumberFormat="1" applyFont="1" applyBorder="1" applyAlignment="1" applyProtection="1">
      <alignment horizontal="left" vertical="center" indent="1" shrinkToFit="1"/>
      <protection locked="0"/>
    </xf>
    <xf numFmtId="49" fontId="2" fillId="0" borderId="16" xfId="0" applyNumberFormat="1" applyFont="1" applyBorder="1" applyAlignment="1" applyProtection="1">
      <alignment horizontal="left" vertical="center" indent="1" shrinkToFit="1"/>
      <protection locked="0"/>
    </xf>
    <xf numFmtId="0" fontId="2" fillId="22" borderId="28" xfId="0" applyFont="1" applyFill="1" applyBorder="1" applyAlignment="1" applyProtection="1">
      <alignment horizontal="center" vertical="center"/>
      <protection/>
    </xf>
    <xf numFmtId="0" fontId="2" fillId="22" borderId="28" xfId="0" applyFont="1" applyFill="1" applyBorder="1" applyAlignment="1" applyProtection="1">
      <alignment horizontal="center" vertical="center" textRotation="255"/>
      <protection/>
    </xf>
    <xf numFmtId="0" fontId="2" fillId="0" borderId="12" xfId="0" applyFont="1" applyBorder="1" applyAlignment="1" applyProtection="1">
      <alignment horizontal="right" vertical="center" indent="1"/>
      <protection locked="0"/>
    </xf>
    <xf numFmtId="0" fontId="2" fillId="0" borderId="14" xfId="0" applyFont="1" applyBorder="1" applyAlignment="1" applyProtection="1">
      <alignment horizontal="right" vertical="center" indent="1"/>
      <protection locked="0"/>
    </xf>
    <xf numFmtId="0" fontId="2" fillId="0" borderId="14" xfId="0" applyFont="1" applyBorder="1" applyAlignment="1" applyProtection="1">
      <alignment horizontal="center" vertical="center"/>
      <protection/>
    </xf>
    <xf numFmtId="0" fontId="2" fillId="22" borderId="12" xfId="0" applyFont="1" applyFill="1" applyBorder="1" applyAlignment="1" applyProtection="1">
      <alignment horizontal="center" vertical="center" shrinkToFit="1"/>
      <protection/>
    </xf>
    <xf numFmtId="0" fontId="2" fillId="22" borderId="14" xfId="0" applyFont="1" applyFill="1" applyBorder="1" applyAlignment="1" applyProtection="1">
      <alignment horizontal="center" vertical="center" shrinkToFit="1"/>
      <protection/>
    </xf>
    <xf numFmtId="0" fontId="2" fillId="22" borderId="16" xfId="0" applyFont="1" applyFill="1" applyBorder="1" applyAlignment="1" applyProtection="1">
      <alignment horizontal="center" vertical="center" shrinkToFit="1"/>
      <protection/>
    </xf>
    <xf numFmtId="0" fontId="2" fillId="22" borderId="32" xfId="0" applyFont="1" applyFill="1" applyBorder="1" applyAlignment="1" applyProtection="1">
      <alignment horizontal="right" vertical="center" shrinkToFit="1"/>
      <protection/>
    </xf>
    <xf numFmtId="0" fontId="2" fillId="22" borderId="35" xfId="0" applyFont="1" applyFill="1" applyBorder="1" applyAlignment="1" applyProtection="1">
      <alignment horizontal="right" vertical="center" shrinkToFit="1"/>
      <protection/>
    </xf>
    <xf numFmtId="0" fontId="2" fillId="22" borderId="37" xfId="0" applyFont="1" applyFill="1" applyBorder="1" applyAlignment="1" applyProtection="1">
      <alignment horizontal="right" vertical="center" shrinkToFit="1"/>
      <protection/>
    </xf>
    <xf numFmtId="0" fontId="1" fillId="22" borderId="29" xfId="0" applyFont="1" applyFill="1" applyBorder="1" applyAlignment="1" applyProtection="1">
      <alignment horizontal="center" vertical="center" textRotation="255" wrapText="1"/>
      <protection/>
    </xf>
    <xf numFmtId="0" fontId="1" fillId="22" borderId="31" xfId="0" applyFont="1" applyFill="1" applyBorder="1" applyAlignment="1" applyProtection="1">
      <alignment horizontal="center" vertical="center" textRotation="255" wrapText="1"/>
      <protection/>
    </xf>
    <xf numFmtId="0" fontId="2" fillId="22" borderId="36" xfId="0" applyFont="1" applyFill="1" applyBorder="1" applyAlignment="1" applyProtection="1">
      <alignment horizontal="center" vertical="center" textRotation="255"/>
      <protection/>
    </xf>
    <xf numFmtId="0" fontId="2" fillId="22" borderId="38" xfId="0" applyFont="1" applyFill="1" applyBorder="1" applyAlignment="1" applyProtection="1">
      <alignment horizontal="center" vertical="center" textRotation="255"/>
      <protection/>
    </xf>
    <xf numFmtId="0" fontId="2" fillId="22" borderId="12" xfId="0" applyFont="1" applyFill="1" applyBorder="1" applyAlignment="1" applyProtection="1">
      <alignment vertical="center" shrinkToFit="1"/>
      <protection/>
    </xf>
    <xf numFmtId="0" fontId="2" fillId="22" borderId="16" xfId="0" applyFont="1" applyFill="1" applyBorder="1" applyAlignment="1" applyProtection="1">
      <alignment vertical="center" shrinkToFit="1"/>
      <protection/>
    </xf>
    <xf numFmtId="0" fontId="2" fillId="22" borderId="34" xfId="0" applyFont="1" applyFill="1" applyBorder="1" applyAlignment="1" applyProtection="1">
      <alignment horizontal="left" vertical="center" shrinkToFit="1"/>
      <protection/>
    </xf>
    <xf numFmtId="0" fontId="2" fillId="22" borderId="36" xfId="0" applyFont="1" applyFill="1" applyBorder="1" applyAlignment="1" applyProtection="1">
      <alignment horizontal="left" vertical="center" shrinkToFit="1"/>
      <protection/>
    </xf>
    <xf numFmtId="0" fontId="2" fillId="22" borderId="38" xfId="0" applyFont="1" applyFill="1" applyBorder="1" applyAlignment="1" applyProtection="1">
      <alignment horizontal="left" vertical="center" shrinkToFit="1"/>
      <protection/>
    </xf>
    <xf numFmtId="0" fontId="2" fillId="22" borderId="28" xfId="0" applyFont="1" applyFill="1" applyBorder="1" applyAlignment="1" applyProtection="1">
      <alignment horizontal="center" vertical="distributed" textRotation="255" wrapText="1" inden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276225</xdr:colOff>
      <xdr:row>37</xdr:row>
      <xdr:rowOff>9525</xdr:rowOff>
    </xdr:from>
    <xdr:to>
      <xdr:col>9</xdr:col>
      <xdr:colOff>9525</xdr:colOff>
      <xdr:row>38</xdr:row>
      <xdr:rowOff>57150</xdr:rowOff>
    </xdr:to>
    <xdr:pic>
      <xdr:nvPicPr>
        <xdr:cNvPr id="1" name="CheckBox1"/>
        <xdr:cNvPicPr preferRelativeResize="1">
          <a:picLocks noChangeAspect="1"/>
        </xdr:cNvPicPr>
      </xdr:nvPicPr>
      <xdr:blipFill>
        <a:blip r:embed="rId1"/>
        <a:stretch>
          <a:fillRect/>
        </a:stretch>
      </xdr:blipFill>
      <xdr:spPr>
        <a:xfrm>
          <a:off x="904875" y="9505950"/>
          <a:ext cx="2733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41"/>
  </sheetPr>
  <dimension ref="A1:C96"/>
  <sheetViews>
    <sheetView view="pageBreakPreview" zoomScaleSheetLayoutView="100" zoomScalePageLayoutView="0" workbookViewId="0" topLeftCell="A1">
      <selection activeCell="A1" sqref="A1:C1"/>
    </sheetView>
  </sheetViews>
  <sheetFormatPr defaultColWidth="9.00390625" defaultRowHeight="13.5"/>
  <cols>
    <col min="1" max="1" width="2.625" style="35" customWidth="1"/>
    <col min="2" max="2" width="22.625" style="35" customWidth="1"/>
    <col min="3" max="3" width="70.625" style="40" customWidth="1"/>
    <col min="4" max="16384" width="9.00390625" style="35" customWidth="1"/>
  </cols>
  <sheetData>
    <row r="1" spans="1:3" ht="39.75" customHeight="1">
      <c r="A1" s="85" t="s">
        <v>90</v>
      </c>
      <c r="B1" s="85"/>
      <c r="C1" s="85"/>
    </row>
    <row r="3" spans="2:3" s="36" customFormat="1" ht="24">
      <c r="B3" s="37" t="s">
        <v>91</v>
      </c>
      <c r="C3" s="38" t="s">
        <v>92</v>
      </c>
    </row>
    <row r="4" spans="2:3" s="36" customFormat="1" ht="24">
      <c r="B4" s="37" t="s">
        <v>93</v>
      </c>
      <c r="C4" s="38" t="s">
        <v>176</v>
      </c>
    </row>
    <row r="5" spans="2:3" s="36" customFormat="1" ht="12">
      <c r="B5" s="37"/>
      <c r="C5" s="38"/>
    </row>
    <row r="6" spans="2:3" s="36" customFormat="1" ht="12">
      <c r="B6" s="37" t="s">
        <v>177</v>
      </c>
      <c r="C6" s="38" t="s">
        <v>178</v>
      </c>
    </row>
    <row r="7" spans="2:3" s="36" customFormat="1" ht="12">
      <c r="B7" s="37" t="s">
        <v>179</v>
      </c>
      <c r="C7" s="38" t="s">
        <v>180</v>
      </c>
    </row>
    <row r="9" ht="14.25">
      <c r="A9" s="39" t="s">
        <v>94</v>
      </c>
    </row>
    <row r="11" spans="2:3" ht="11.25">
      <c r="B11" s="41" t="s">
        <v>95</v>
      </c>
      <c r="C11" s="42" t="s">
        <v>96</v>
      </c>
    </row>
    <row r="13" spans="2:3" ht="11.25">
      <c r="B13" s="43" t="s">
        <v>8</v>
      </c>
      <c r="C13" s="44" t="s">
        <v>97</v>
      </c>
    </row>
    <row r="14" spans="2:3" ht="11.25">
      <c r="B14" s="45" t="s">
        <v>0</v>
      </c>
      <c r="C14" s="46" t="s">
        <v>98</v>
      </c>
    </row>
    <row r="15" spans="2:3" ht="11.25">
      <c r="B15" s="45" t="s">
        <v>1</v>
      </c>
      <c r="C15" s="46" t="s">
        <v>99</v>
      </c>
    </row>
    <row r="16" spans="2:3" ht="11.25">
      <c r="B16" s="45" t="s">
        <v>100</v>
      </c>
      <c r="C16" s="46" t="s">
        <v>101</v>
      </c>
    </row>
    <row r="17" spans="2:3" ht="11.25">
      <c r="B17" s="45" t="s">
        <v>2</v>
      </c>
      <c r="C17" s="46" t="s">
        <v>102</v>
      </c>
    </row>
    <row r="18" spans="2:3" ht="11.25">
      <c r="B18" s="47" t="s">
        <v>3</v>
      </c>
      <c r="C18" s="46" t="s">
        <v>103</v>
      </c>
    </row>
    <row r="19" spans="2:3" ht="11.25">
      <c r="B19" s="47" t="s">
        <v>4</v>
      </c>
      <c r="C19" s="46" t="s">
        <v>104</v>
      </c>
    </row>
    <row r="20" spans="2:3" ht="11.25">
      <c r="B20" s="47" t="s">
        <v>16</v>
      </c>
      <c r="C20" s="46" t="s">
        <v>105</v>
      </c>
    </row>
    <row r="21" spans="2:3" ht="11.25">
      <c r="B21" s="45" t="s">
        <v>5</v>
      </c>
      <c r="C21" s="46" t="s">
        <v>106</v>
      </c>
    </row>
    <row r="22" spans="2:3" ht="11.25">
      <c r="B22" s="47" t="s">
        <v>107</v>
      </c>
      <c r="C22" s="46" t="s">
        <v>108</v>
      </c>
    </row>
    <row r="23" spans="2:3" ht="11.25">
      <c r="B23" s="48" t="s">
        <v>6</v>
      </c>
      <c r="C23" s="49" t="s">
        <v>109</v>
      </c>
    </row>
    <row r="25" spans="2:3" ht="11.25">
      <c r="B25" s="43" t="s">
        <v>9</v>
      </c>
      <c r="C25" s="44" t="s">
        <v>110</v>
      </c>
    </row>
    <row r="26" spans="2:3" ht="22.5">
      <c r="B26" s="45" t="s">
        <v>227</v>
      </c>
      <c r="C26" s="46" t="s">
        <v>185</v>
      </c>
    </row>
    <row r="27" spans="2:3" ht="22.5">
      <c r="B27" s="45" t="s">
        <v>228</v>
      </c>
      <c r="C27" s="46" t="s">
        <v>187</v>
      </c>
    </row>
    <row r="28" spans="2:3" ht="22.5">
      <c r="B28" s="45" t="s">
        <v>229</v>
      </c>
      <c r="C28" s="46" t="s">
        <v>263</v>
      </c>
    </row>
    <row r="29" spans="2:3" ht="11.25">
      <c r="B29" s="45" t="s">
        <v>230</v>
      </c>
      <c r="C29" s="46" t="s">
        <v>186</v>
      </c>
    </row>
    <row r="30" spans="2:3" ht="11.25">
      <c r="B30" s="45" t="s">
        <v>231</v>
      </c>
      <c r="C30" s="46" t="s">
        <v>114</v>
      </c>
    </row>
    <row r="31" spans="2:3" ht="11.25">
      <c r="B31" s="50" t="s">
        <v>30</v>
      </c>
      <c r="C31" s="51" t="s">
        <v>125</v>
      </c>
    </row>
    <row r="32" spans="2:3" ht="22.5">
      <c r="B32" s="54" t="s">
        <v>121</v>
      </c>
      <c r="C32" s="51" t="s">
        <v>126</v>
      </c>
    </row>
    <row r="33" spans="2:3" ht="22.5">
      <c r="B33" s="54" t="s">
        <v>122</v>
      </c>
      <c r="C33" s="51" t="s">
        <v>127</v>
      </c>
    </row>
    <row r="34" spans="2:3" ht="11.25">
      <c r="B34" s="52" t="s">
        <v>123</v>
      </c>
      <c r="C34" s="51" t="s">
        <v>128</v>
      </c>
    </row>
    <row r="35" spans="2:3" ht="22.5">
      <c r="B35" s="54" t="s">
        <v>124</v>
      </c>
      <c r="C35" s="51" t="s">
        <v>129</v>
      </c>
    </row>
    <row r="36" spans="2:3" ht="11.25">
      <c r="B36" s="50" t="s">
        <v>115</v>
      </c>
      <c r="C36" s="51" t="s">
        <v>116</v>
      </c>
    </row>
    <row r="37" spans="2:3" ht="11.25">
      <c r="B37" s="52" t="s">
        <v>232</v>
      </c>
      <c r="C37" s="51" t="s">
        <v>118</v>
      </c>
    </row>
    <row r="38" spans="2:3" ht="22.5">
      <c r="B38" s="48" t="s">
        <v>233</v>
      </c>
      <c r="C38" s="49" t="s">
        <v>211</v>
      </c>
    </row>
    <row r="39" spans="2:3" ht="11.25">
      <c r="B39" s="72"/>
      <c r="C39" s="70"/>
    </row>
    <row r="40" spans="2:3" ht="11.25">
      <c r="B40" s="71" t="s">
        <v>234</v>
      </c>
      <c r="C40" s="70"/>
    </row>
    <row r="41" spans="2:3" ht="11.25">
      <c r="B41" s="71" t="s">
        <v>235</v>
      </c>
      <c r="C41" s="70"/>
    </row>
    <row r="42" spans="2:3" ht="11.25">
      <c r="B42" s="71" t="s">
        <v>223</v>
      </c>
      <c r="C42" s="70"/>
    </row>
    <row r="44" ht="14.25">
      <c r="A44" s="39" t="s">
        <v>119</v>
      </c>
    </row>
    <row r="46" spans="2:3" ht="11.25">
      <c r="B46" s="43" t="s">
        <v>10</v>
      </c>
      <c r="C46" s="44" t="s">
        <v>120</v>
      </c>
    </row>
    <row r="47" spans="2:3" ht="11.25">
      <c r="B47" s="53" t="s">
        <v>130</v>
      </c>
      <c r="C47" s="46" t="s">
        <v>134</v>
      </c>
    </row>
    <row r="48" spans="2:3" ht="11.25">
      <c r="B48" s="55" t="s">
        <v>36</v>
      </c>
      <c r="C48" s="46" t="s">
        <v>133</v>
      </c>
    </row>
    <row r="49" spans="2:3" ht="11.25">
      <c r="B49" s="47" t="s">
        <v>37</v>
      </c>
      <c r="C49" s="46" t="s">
        <v>135</v>
      </c>
    </row>
    <row r="50" spans="2:3" ht="11.25">
      <c r="B50" s="47" t="s">
        <v>38</v>
      </c>
      <c r="C50" s="46" t="s">
        <v>136</v>
      </c>
    </row>
    <row r="51" spans="2:3" ht="11.25">
      <c r="B51" s="45" t="s">
        <v>45</v>
      </c>
      <c r="C51" s="46" t="s">
        <v>138</v>
      </c>
    </row>
    <row r="52" spans="2:3" ht="11.25">
      <c r="B52" s="47" t="s">
        <v>131</v>
      </c>
      <c r="C52" s="46" t="s">
        <v>137</v>
      </c>
    </row>
    <row r="53" spans="2:3" ht="11.25">
      <c r="B53" s="47" t="s">
        <v>43</v>
      </c>
      <c r="C53" s="46" t="s">
        <v>139</v>
      </c>
    </row>
    <row r="54" spans="2:3" ht="11.25">
      <c r="B54" s="55" t="s">
        <v>132</v>
      </c>
      <c r="C54" s="46" t="s">
        <v>140</v>
      </c>
    </row>
    <row r="55" spans="2:3" ht="22.5">
      <c r="B55" s="45" t="s">
        <v>78</v>
      </c>
      <c r="C55" s="46" t="s">
        <v>149</v>
      </c>
    </row>
    <row r="56" spans="2:3" ht="11.25">
      <c r="B56" s="45" t="s">
        <v>141</v>
      </c>
      <c r="C56" s="46" t="s">
        <v>150</v>
      </c>
    </row>
    <row r="57" spans="2:3" ht="11.25">
      <c r="B57" s="45" t="s">
        <v>53</v>
      </c>
      <c r="C57" s="46" t="s">
        <v>151</v>
      </c>
    </row>
    <row r="58" spans="2:3" ht="22.5">
      <c r="B58" s="45" t="s">
        <v>221</v>
      </c>
      <c r="C58" s="46" t="s">
        <v>188</v>
      </c>
    </row>
    <row r="59" spans="2:3" ht="11.25">
      <c r="B59" s="45" t="s">
        <v>67</v>
      </c>
      <c r="C59" s="46" t="s">
        <v>152</v>
      </c>
    </row>
    <row r="60" spans="2:3" ht="11.25">
      <c r="B60" s="47" t="s">
        <v>55</v>
      </c>
      <c r="C60" s="46" t="s">
        <v>153</v>
      </c>
    </row>
    <row r="61" spans="2:3" ht="11.25">
      <c r="B61" s="47" t="s">
        <v>142</v>
      </c>
      <c r="C61" s="46" t="s">
        <v>154</v>
      </c>
    </row>
    <row r="62" spans="2:3" ht="11.25">
      <c r="B62" s="47" t="s">
        <v>144</v>
      </c>
      <c r="C62" s="46" t="s">
        <v>155</v>
      </c>
    </row>
    <row r="63" spans="2:3" ht="11.25">
      <c r="B63" s="47" t="s">
        <v>143</v>
      </c>
      <c r="C63" s="46" t="s">
        <v>156</v>
      </c>
    </row>
    <row r="64" spans="2:3" ht="11.25">
      <c r="B64" s="47" t="s">
        <v>145</v>
      </c>
      <c r="C64" s="46" t="s">
        <v>157</v>
      </c>
    </row>
    <row r="65" spans="2:3" ht="11.25">
      <c r="B65" s="47" t="s">
        <v>60</v>
      </c>
      <c r="C65" s="46" t="s">
        <v>158</v>
      </c>
    </row>
    <row r="66" spans="2:3" ht="11.25">
      <c r="B66" s="47" t="s">
        <v>61</v>
      </c>
      <c r="C66" s="46" t="s">
        <v>164</v>
      </c>
    </row>
    <row r="67" spans="2:3" ht="11.25">
      <c r="B67" s="47" t="s">
        <v>146</v>
      </c>
      <c r="C67" s="46" t="s">
        <v>159</v>
      </c>
    </row>
    <row r="68" spans="2:3" ht="11.25">
      <c r="B68" s="56" t="s">
        <v>147</v>
      </c>
      <c r="C68" s="46" t="s">
        <v>160</v>
      </c>
    </row>
    <row r="69" spans="2:3" ht="11.25">
      <c r="B69" s="56" t="s">
        <v>64</v>
      </c>
      <c r="C69" s="46" t="s">
        <v>161</v>
      </c>
    </row>
    <row r="70" spans="2:3" ht="11.25">
      <c r="B70" s="56" t="s">
        <v>65</v>
      </c>
      <c r="C70" s="46" t="s">
        <v>162</v>
      </c>
    </row>
    <row r="71" spans="2:3" ht="11.25">
      <c r="B71" s="56" t="s">
        <v>148</v>
      </c>
      <c r="C71" s="46" t="s">
        <v>163</v>
      </c>
    </row>
    <row r="72" spans="2:3" ht="11.25">
      <c r="B72" s="45" t="s">
        <v>68</v>
      </c>
      <c r="C72" s="46" t="s">
        <v>165</v>
      </c>
    </row>
    <row r="73" spans="2:3" ht="11.25">
      <c r="B73" s="45" t="s">
        <v>69</v>
      </c>
      <c r="C73" s="46" t="s">
        <v>194</v>
      </c>
    </row>
    <row r="74" spans="2:3" ht="11.25">
      <c r="B74" s="45" t="s">
        <v>166</v>
      </c>
      <c r="C74" s="46" t="s">
        <v>173</v>
      </c>
    </row>
    <row r="75" spans="2:3" ht="22.5">
      <c r="B75" s="55" t="s">
        <v>167</v>
      </c>
      <c r="C75" s="46" t="s">
        <v>169</v>
      </c>
    </row>
    <row r="76" spans="2:3" ht="22.5">
      <c r="B76" s="55" t="s">
        <v>168</v>
      </c>
      <c r="C76" s="46" t="s">
        <v>170</v>
      </c>
    </row>
    <row r="77" spans="2:3" ht="11.25">
      <c r="B77" s="45" t="s">
        <v>171</v>
      </c>
      <c r="C77" s="46" t="s">
        <v>253</v>
      </c>
    </row>
    <row r="78" spans="2:3" ht="22.5">
      <c r="B78" s="45" t="s">
        <v>75</v>
      </c>
      <c r="C78" s="46" t="s">
        <v>172</v>
      </c>
    </row>
    <row r="79" spans="2:3" ht="11.25">
      <c r="B79" s="53" t="s">
        <v>212</v>
      </c>
      <c r="C79" s="46" t="s">
        <v>206</v>
      </c>
    </row>
    <row r="80" spans="2:3" ht="11.25">
      <c r="B80" s="54" t="s">
        <v>208</v>
      </c>
      <c r="C80" s="51" t="s">
        <v>198</v>
      </c>
    </row>
    <row r="81" spans="2:3" ht="11.25">
      <c r="B81" s="54" t="s">
        <v>209</v>
      </c>
      <c r="C81" s="51" t="s">
        <v>199</v>
      </c>
    </row>
    <row r="82" spans="2:3" ht="11.25">
      <c r="B82" s="64" t="s">
        <v>210</v>
      </c>
      <c r="C82" s="49" t="s">
        <v>205</v>
      </c>
    </row>
    <row r="83" spans="2:3" ht="11.25">
      <c r="B83" s="69"/>
      <c r="C83" s="70"/>
    </row>
    <row r="84" spans="2:3" ht="11.25">
      <c r="B84" s="71" t="s">
        <v>222</v>
      </c>
      <c r="C84" s="70"/>
    </row>
    <row r="85" spans="2:3" ht="11.25">
      <c r="B85" s="71" t="s">
        <v>223</v>
      </c>
      <c r="C85" s="70"/>
    </row>
    <row r="87" ht="14.25">
      <c r="A87" s="39" t="s">
        <v>119</v>
      </c>
    </row>
    <row r="89" spans="2:3" ht="11.25">
      <c r="B89" s="43" t="s">
        <v>224</v>
      </c>
      <c r="C89" s="44" t="s">
        <v>245</v>
      </c>
    </row>
    <row r="90" spans="2:3" ht="32.25" customHeight="1">
      <c r="B90" s="66" t="s">
        <v>225</v>
      </c>
      <c r="C90" s="49" t="s">
        <v>246</v>
      </c>
    </row>
    <row r="92" spans="2:3" ht="22.5">
      <c r="B92" s="57" t="s">
        <v>174</v>
      </c>
      <c r="C92" s="44" t="s">
        <v>175</v>
      </c>
    </row>
    <row r="93" spans="2:3" ht="22.5">
      <c r="B93" s="58" t="s">
        <v>203</v>
      </c>
      <c r="C93" s="49" t="s">
        <v>204</v>
      </c>
    </row>
    <row r="94" spans="2:3" ht="11.25">
      <c r="B94" s="69"/>
      <c r="C94" s="70"/>
    </row>
    <row r="95" spans="2:3" ht="11.25">
      <c r="B95" s="71" t="s">
        <v>226</v>
      </c>
      <c r="C95" s="70"/>
    </row>
    <row r="96" spans="2:3" ht="11.25">
      <c r="B96" s="71" t="s">
        <v>223</v>
      </c>
      <c r="C96" s="70"/>
    </row>
  </sheetData>
  <sheetProtection password="DD37" sheet="1" objects="1" scenarios="1"/>
  <mergeCells count="1">
    <mergeCell ref="A1:C1"/>
  </mergeCells>
  <printOptions horizontalCentered="1"/>
  <pageMargins left="0.3937007874015748" right="0.3937007874015748" top="0.3937007874015748" bottom="0.3937007874015748" header="0.5118110236220472" footer="0.5118110236220472"/>
  <pageSetup horizontalDpi="600" verticalDpi="600" orientation="portrait" paperSize="9" r:id="rId1"/>
  <headerFooter alignWithMargins="0">
    <oddFooter>&amp;L&amp;"ＭＳ 明朝,標準"&amp;6&amp;F&amp;C&amp;"ＭＳ 明朝,標準"&amp;6&amp;P / &amp;N&amp;R&amp;"ＭＳ 明朝,斜体"&amp;6Copyright(c) SAISON INFORMATION SYSTEMS CO.,LTD. All Rights Reserved.</oddFooter>
  </headerFooter>
  <rowBreaks count="2" manualBreakCount="2">
    <brk id="43" max="255" man="1"/>
    <brk id="86" max="255" man="1"/>
  </rowBreaks>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B1:V38"/>
  <sheetViews>
    <sheetView showGridLines="0" tabSelected="1" view="pageBreakPreview" zoomScaleSheetLayoutView="100" zoomScalePageLayoutView="0" workbookViewId="0" topLeftCell="A1">
      <selection activeCell="M5" sqref="M5"/>
    </sheetView>
  </sheetViews>
  <sheetFormatPr defaultColWidth="5.625" defaultRowHeight="19.5" customHeight="1"/>
  <cols>
    <col min="1" max="1" width="2.625" style="7" customWidth="1"/>
    <col min="2" max="18" width="5.625" style="7" customWidth="1"/>
    <col min="19" max="19" width="2.625" style="7" customWidth="1"/>
    <col min="20" max="20" width="5.625" style="7" customWidth="1"/>
    <col min="21" max="21" width="2.25390625" style="7" hidden="1" customWidth="1"/>
    <col min="22" max="22" width="15.625" style="7" hidden="1" customWidth="1"/>
    <col min="23" max="16384" width="5.625" style="7" customWidth="1"/>
  </cols>
  <sheetData>
    <row r="1" spans="2:19" s="5" customFormat="1" ht="18.75">
      <c r="B1" s="96" t="s">
        <v>219</v>
      </c>
      <c r="C1" s="97"/>
      <c r="D1" s="97"/>
      <c r="E1" s="97"/>
      <c r="F1" s="97"/>
      <c r="G1" s="97"/>
      <c r="H1" s="97"/>
      <c r="I1" s="97"/>
      <c r="J1" s="97"/>
      <c r="K1" s="97"/>
      <c r="L1" s="97"/>
      <c r="M1" s="97"/>
      <c r="N1" s="97"/>
      <c r="O1" s="97"/>
      <c r="P1" s="97"/>
      <c r="Q1" s="97"/>
      <c r="R1" s="97"/>
      <c r="S1" s="6"/>
    </row>
    <row r="2" spans="2:19" s="5" customFormat="1" ht="6.75" customHeight="1">
      <c r="B2" s="67"/>
      <c r="C2" s="68"/>
      <c r="D2" s="68"/>
      <c r="E2" s="68"/>
      <c r="F2" s="68"/>
      <c r="G2" s="68"/>
      <c r="H2" s="68"/>
      <c r="I2" s="68"/>
      <c r="J2" s="68"/>
      <c r="K2" s="68"/>
      <c r="L2" s="68"/>
      <c r="M2" s="68"/>
      <c r="N2" s="68"/>
      <c r="O2" s="68"/>
      <c r="P2" s="68"/>
      <c r="Q2" s="68"/>
      <c r="R2" s="68"/>
      <c r="S2" s="6"/>
    </row>
    <row r="3" spans="2:19" s="5" customFormat="1" ht="33" customHeight="1">
      <c r="B3" s="96" t="s">
        <v>254</v>
      </c>
      <c r="C3" s="96"/>
      <c r="D3" s="96"/>
      <c r="E3" s="96"/>
      <c r="F3" s="96"/>
      <c r="G3" s="96"/>
      <c r="H3" s="96"/>
      <c r="I3" s="96"/>
      <c r="J3" s="96"/>
      <c r="K3" s="96"/>
      <c r="L3" s="96"/>
      <c r="M3" s="96"/>
      <c r="N3" s="96"/>
      <c r="O3" s="96"/>
      <c r="P3" s="96"/>
      <c r="Q3" s="96"/>
      <c r="R3" s="96"/>
      <c r="S3" s="6"/>
    </row>
    <row r="4" spans="2:19" ht="39.75" customHeight="1">
      <c r="B4" s="8"/>
      <c r="C4" s="9"/>
      <c r="D4" s="9"/>
      <c r="E4" s="9"/>
      <c r="F4" s="9"/>
      <c r="G4" s="9"/>
      <c r="H4" s="9"/>
      <c r="I4" s="9"/>
      <c r="J4" s="9"/>
      <c r="K4" s="9"/>
      <c r="L4" s="9"/>
      <c r="M4" s="9"/>
      <c r="N4" s="9"/>
      <c r="O4" s="9"/>
      <c r="P4" s="9"/>
      <c r="Q4" s="9"/>
      <c r="R4" s="9"/>
      <c r="S4" s="9"/>
    </row>
    <row r="5" spans="11:19" ht="19.5" customHeight="1">
      <c r="K5" s="99" t="s">
        <v>11</v>
      </c>
      <c r="L5" s="99"/>
      <c r="M5" s="2"/>
      <c r="N5" s="10" t="s">
        <v>14</v>
      </c>
      <c r="O5" s="16"/>
      <c r="P5" s="10" t="s">
        <v>13</v>
      </c>
      <c r="Q5" s="2"/>
      <c r="R5" s="10" t="s">
        <v>12</v>
      </c>
      <c r="S5" s="11"/>
    </row>
    <row r="6" ht="19.5" customHeight="1">
      <c r="L6" s="12"/>
    </row>
    <row r="7" spans="2:19" ht="19.5" customHeight="1">
      <c r="B7" s="82" t="s">
        <v>7</v>
      </c>
      <c r="C7" s="82"/>
      <c r="D7" s="82"/>
      <c r="E7" s="82"/>
      <c r="F7" s="82"/>
      <c r="G7" s="86"/>
      <c r="H7" s="86"/>
      <c r="I7" s="86"/>
      <c r="J7" s="86"/>
      <c r="K7" s="86"/>
      <c r="L7" s="86"/>
      <c r="M7" s="86"/>
      <c r="N7" s="86"/>
      <c r="O7" s="86"/>
      <c r="P7" s="86"/>
      <c r="Q7" s="86"/>
      <c r="R7" s="86"/>
      <c r="S7" s="13"/>
    </row>
    <row r="8" spans="2:19" ht="19.5" customHeight="1">
      <c r="B8" s="87" t="s">
        <v>8</v>
      </c>
      <c r="C8" s="100" t="s">
        <v>0</v>
      </c>
      <c r="D8" s="101"/>
      <c r="E8" s="101"/>
      <c r="F8" s="102"/>
      <c r="G8" s="14" t="s">
        <v>17</v>
      </c>
      <c r="H8" s="109"/>
      <c r="I8" s="109"/>
      <c r="J8" s="109"/>
      <c r="K8" s="109"/>
      <c r="L8" s="109"/>
      <c r="M8" s="109"/>
      <c r="N8" s="109"/>
      <c r="O8" s="109"/>
      <c r="P8" s="109"/>
      <c r="Q8" s="109"/>
      <c r="R8" s="84"/>
      <c r="S8" s="13"/>
    </row>
    <row r="9" spans="2:19" ht="19.5" customHeight="1">
      <c r="B9" s="88"/>
      <c r="C9" s="103"/>
      <c r="D9" s="104"/>
      <c r="E9" s="104"/>
      <c r="F9" s="105"/>
      <c r="G9" s="91"/>
      <c r="H9" s="92"/>
      <c r="I9" s="92"/>
      <c r="J9" s="92"/>
      <c r="K9" s="92"/>
      <c r="L9" s="92"/>
      <c r="M9" s="92"/>
      <c r="N9" s="92"/>
      <c r="O9" s="92"/>
      <c r="P9" s="92"/>
      <c r="Q9" s="92"/>
      <c r="R9" s="93"/>
      <c r="S9" s="13"/>
    </row>
    <row r="10" spans="2:19" ht="19.5" customHeight="1">
      <c r="B10" s="88"/>
      <c r="C10" s="106"/>
      <c r="D10" s="107"/>
      <c r="E10" s="107"/>
      <c r="F10" s="108"/>
      <c r="G10" s="91"/>
      <c r="H10" s="92"/>
      <c r="I10" s="92"/>
      <c r="J10" s="92"/>
      <c r="K10" s="92"/>
      <c r="L10" s="92"/>
      <c r="M10" s="92"/>
      <c r="N10" s="92"/>
      <c r="O10" s="92"/>
      <c r="P10" s="92"/>
      <c r="Q10" s="92"/>
      <c r="R10" s="93"/>
      <c r="S10" s="13"/>
    </row>
    <row r="11" spans="2:19" ht="19.5" customHeight="1">
      <c r="B11" s="88"/>
      <c r="C11" s="82" t="s">
        <v>1</v>
      </c>
      <c r="D11" s="82"/>
      <c r="E11" s="82"/>
      <c r="F11" s="82"/>
      <c r="G11" s="91"/>
      <c r="H11" s="92"/>
      <c r="I11" s="92"/>
      <c r="J11" s="92"/>
      <c r="K11" s="93"/>
      <c r="L11" s="94" t="s">
        <v>15</v>
      </c>
      <c r="M11" s="95"/>
      <c r="N11" s="91"/>
      <c r="O11" s="92"/>
      <c r="P11" s="92"/>
      <c r="Q11" s="92"/>
      <c r="R11" s="93"/>
      <c r="S11" s="13"/>
    </row>
    <row r="12" spans="2:19" ht="19.5" customHeight="1">
      <c r="B12" s="88"/>
      <c r="C12" s="82" t="s">
        <v>2</v>
      </c>
      <c r="D12" s="82"/>
      <c r="E12" s="110" t="s">
        <v>3</v>
      </c>
      <c r="F12" s="110"/>
      <c r="G12" s="91"/>
      <c r="H12" s="92"/>
      <c r="I12" s="92"/>
      <c r="J12" s="92"/>
      <c r="K12" s="92"/>
      <c r="L12" s="92"/>
      <c r="M12" s="92"/>
      <c r="N12" s="92"/>
      <c r="O12" s="92"/>
      <c r="P12" s="92"/>
      <c r="Q12" s="92"/>
      <c r="R12" s="93"/>
      <c r="S12" s="15"/>
    </row>
    <row r="13" spans="2:19" ht="19.5" customHeight="1">
      <c r="B13" s="88"/>
      <c r="C13" s="82"/>
      <c r="D13" s="82"/>
      <c r="E13" s="110" t="s">
        <v>4</v>
      </c>
      <c r="F13" s="110"/>
      <c r="G13" s="91"/>
      <c r="H13" s="92"/>
      <c r="I13" s="92"/>
      <c r="J13" s="92"/>
      <c r="K13" s="92"/>
      <c r="L13" s="92"/>
      <c r="M13" s="92"/>
      <c r="N13" s="92"/>
      <c r="O13" s="92"/>
      <c r="P13" s="92"/>
      <c r="Q13" s="92"/>
      <c r="R13" s="93"/>
      <c r="S13" s="15"/>
    </row>
    <row r="14" spans="2:19" ht="19.5" customHeight="1">
      <c r="B14" s="88"/>
      <c r="C14" s="82"/>
      <c r="D14" s="82"/>
      <c r="E14" s="111" t="s">
        <v>16</v>
      </c>
      <c r="F14" s="112"/>
      <c r="G14" s="91"/>
      <c r="H14" s="92"/>
      <c r="I14" s="92"/>
      <c r="J14" s="92"/>
      <c r="K14" s="92"/>
      <c r="L14" s="92"/>
      <c r="M14" s="92"/>
      <c r="N14" s="92"/>
      <c r="O14" s="92"/>
      <c r="P14" s="92"/>
      <c r="Q14" s="92"/>
      <c r="R14" s="93"/>
      <c r="S14" s="15"/>
    </row>
    <row r="15" spans="2:19" ht="19.5" customHeight="1">
      <c r="B15" s="88"/>
      <c r="C15" s="82" t="s">
        <v>5</v>
      </c>
      <c r="D15" s="82"/>
      <c r="E15" s="116" t="s">
        <v>18</v>
      </c>
      <c r="F15" s="117"/>
      <c r="G15" s="86"/>
      <c r="H15" s="86"/>
      <c r="I15" s="86"/>
      <c r="J15" s="86"/>
      <c r="K15" s="86"/>
      <c r="L15" s="86"/>
      <c r="M15" s="86"/>
      <c r="N15" s="86"/>
      <c r="O15" s="86"/>
      <c r="P15" s="86"/>
      <c r="Q15" s="86"/>
      <c r="R15" s="86"/>
      <c r="S15" s="13"/>
    </row>
    <row r="16" spans="2:19" ht="19.5" customHeight="1">
      <c r="B16" s="89"/>
      <c r="C16" s="82"/>
      <c r="D16" s="82"/>
      <c r="E16" s="110" t="s">
        <v>6</v>
      </c>
      <c r="F16" s="110"/>
      <c r="G16" s="86"/>
      <c r="H16" s="86"/>
      <c r="I16" s="86"/>
      <c r="J16" s="86"/>
      <c r="K16" s="86"/>
      <c r="L16" s="86"/>
      <c r="M16" s="86"/>
      <c r="N16" s="86"/>
      <c r="O16" s="86"/>
      <c r="P16" s="86"/>
      <c r="Q16" s="86"/>
      <c r="R16" s="86"/>
      <c r="S16" s="13"/>
    </row>
    <row r="17" ht="19.5" customHeight="1">
      <c r="V17" s="17"/>
    </row>
    <row r="18" spans="2:22" ht="19.5" customHeight="1">
      <c r="B18" s="123" t="s">
        <v>9</v>
      </c>
      <c r="C18" s="81" t="s">
        <v>111</v>
      </c>
      <c r="D18" s="82"/>
      <c r="E18" s="82"/>
      <c r="F18" s="82"/>
      <c r="G18" s="98"/>
      <c r="H18" s="98"/>
      <c r="I18" s="98"/>
      <c r="J18" s="98"/>
      <c r="K18" s="98"/>
      <c r="L18" s="98"/>
      <c r="M18" s="98"/>
      <c r="N18" s="98"/>
      <c r="O18" s="98"/>
      <c r="P18" s="98"/>
      <c r="Q18" s="98"/>
      <c r="R18" s="98"/>
      <c r="S18" s="13"/>
      <c r="U18" s="17">
        <f>COUNTA('対応OS'!$A$1:$CV$1)</f>
        <v>4</v>
      </c>
      <c r="V18" s="7" t="str">
        <f>"対応OS!R1C1:R1C"&amp;$U$18</f>
        <v>対応OS!R1C1:R1C4</v>
      </c>
    </row>
    <row r="19" spans="2:22" ht="19.5" customHeight="1">
      <c r="B19" s="123"/>
      <c r="C19" s="81" t="s">
        <v>236</v>
      </c>
      <c r="D19" s="82"/>
      <c r="E19" s="82"/>
      <c r="F19" s="82"/>
      <c r="G19" s="118"/>
      <c r="H19" s="119"/>
      <c r="I19" s="119"/>
      <c r="J19" s="119"/>
      <c r="K19" s="119"/>
      <c r="L19" s="119"/>
      <c r="M19" s="119"/>
      <c r="N19" s="119"/>
      <c r="O19" s="119"/>
      <c r="P19" s="119"/>
      <c r="Q19" s="119"/>
      <c r="R19" s="120"/>
      <c r="S19" s="13"/>
      <c r="U19" s="7">
        <f>COUNTA('選択項目'!$A$1:$A$100)</f>
        <v>3</v>
      </c>
      <c r="V19" s="7" t="str">
        <f>"選択項目!R2C1:R"&amp;$U$19&amp;"C1"</f>
        <v>選択項目!R2C1:R3C1</v>
      </c>
    </row>
    <row r="20" spans="2:22" ht="19.5" customHeight="1">
      <c r="B20" s="123"/>
      <c r="C20" s="81" t="s">
        <v>112</v>
      </c>
      <c r="D20" s="82"/>
      <c r="E20" s="82"/>
      <c r="F20" s="82"/>
      <c r="G20" s="98"/>
      <c r="H20" s="98"/>
      <c r="I20" s="98"/>
      <c r="J20" s="98"/>
      <c r="K20" s="98"/>
      <c r="L20" s="98"/>
      <c r="M20" s="98"/>
      <c r="N20" s="98"/>
      <c r="O20" s="98"/>
      <c r="P20" s="98"/>
      <c r="Q20" s="98"/>
      <c r="R20" s="98"/>
      <c r="S20" s="13"/>
      <c r="U20" s="7">
        <f>COUNTA('選択項目'!$B$1:$B$99)</f>
        <v>2</v>
      </c>
      <c r="V20" s="7" t="str">
        <f>"選択項目!R2C2:R"&amp;$U$20&amp;"C2"</f>
        <v>選択項目!R2C2:R2C2</v>
      </c>
    </row>
    <row r="21" spans="2:22" ht="19.5" customHeight="1">
      <c r="B21" s="123"/>
      <c r="C21" s="81" t="s">
        <v>237</v>
      </c>
      <c r="D21" s="82"/>
      <c r="E21" s="82"/>
      <c r="F21" s="82"/>
      <c r="G21" s="98"/>
      <c r="H21" s="98"/>
      <c r="I21" s="98"/>
      <c r="J21" s="98"/>
      <c r="K21" s="98"/>
      <c r="L21" s="98"/>
      <c r="M21" s="98"/>
      <c r="N21" s="98"/>
      <c r="O21" s="98"/>
      <c r="P21" s="98"/>
      <c r="Q21" s="98"/>
      <c r="R21" s="98"/>
      <c r="S21" s="13"/>
      <c r="U21" s="7">
        <f ca="1">IF($G$18&lt;&gt;"",MATCH($G$18,INDIRECT($V$18,FALSE),0),0)</f>
        <v>0</v>
      </c>
      <c r="V21" s="7" t="str">
        <f ca="1">"対応OS!R2C"&amp;$U$21&amp;":R"&amp;COUNTA(INDIRECT("対応OS!R1C"&amp;$U$21&amp;":R1000C"&amp;$U$21,FALSE))&amp;"C"&amp;$U$21</f>
        <v>対応OS!R2C0:R1C0</v>
      </c>
    </row>
    <row r="22" spans="2:19" ht="19.5" customHeight="1">
      <c r="B22" s="123"/>
      <c r="C22" s="113" t="s">
        <v>30</v>
      </c>
      <c r="D22" s="80" t="s">
        <v>31</v>
      </c>
      <c r="E22" s="80"/>
      <c r="F22" s="80"/>
      <c r="G22" s="90"/>
      <c r="H22" s="90"/>
      <c r="I22" s="90"/>
      <c r="J22" s="90"/>
      <c r="K22" s="90"/>
      <c r="L22" s="90"/>
      <c r="M22" s="90"/>
      <c r="N22" s="90"/>
      <c r="O22" s="90"/>
      <c r="P22" s="90"/>
      <c r="Q22" s="90"/>
      <c r="R22" s="90"/>
      <c r="S22" s="13"/>
    </row>
    <row r="23" spans="2:19" ht="19.5" customHeight="1">
      <c r="B23" s="123"/>
      <c r="C23" s="114"/>
      <c r="D23" s="80" t="s">
        <v>32</v>
      </c>
      <c r="E23" s="80"/>
      <c r="F23" s="80"/>
      <c r="G23" s="90"/>
      <c r="H23" s="90"/>
      <c r="I23" s="90"/>
      <c r="J23" s="90"/>
      <c r="K23" s="90"/>
      <c r="L23" s="90"/>
      <c r="M23" s="90"/>
      <c r="N23" s="90"/>
      <c r="O23" s="90"/>
      <c r="P23" s="90"/>
      <c r="Q23" s="90"/>
      <c r="R23" s="90"/>
      <c r="S23" s="13"/>
    </row>
    <row r="24" spans="2:19" ht="19.5" customHeight="1">
      <c r="B24" s="123"/>
      <c r="C24" s="114"/>
      <c r="D24" s="80" t="s">
        <v>33</v>
      </c>
      <c r="E24" s="80"/>
      <c r="F24" s="80"/>
      <c r="G24" s="90"/>
      <c r="H24" s="90"/>
      <c r="I24" s="90"/>
      <c r="J24" s="90"/>
      <c r="K24" s="90"/>
      <c r="L24" s="90"/>
      <c r="M24" s="90"/>
      <c r="N24" s="90"/>
      <c r="O24" s="90"/>
      <c r="P24" s="90"/>
      <c r="Q24" s="90"/>
      <c r="R24" s="90"/>
      <c r="S24" s="13"/>
    </row>
    <row r="25" spans="2:19" ht="19.5" customHeight="1">
      <c r="B25" s="123"/>
      <c r="C25" s="115"/>
      <c r="D25" s="80" t="s">
        <v>34</v>
      </c>
      <c r="E25" s="80"/>
      <c r="F25" s="80"/>
      <c r="G25" s="90"/>
      <c r="H25" s="90"/>
      <c r="I25" s="90"/>
      <c r="J25" s="90"/>
      <c r="K25" s="90"/>
      <c r="L25" s="90"/>
      <c r="M25" s="90"/>
      <c r="N25" s="90"/>
      <c r="O25" s="90"/>
      <c r="P25" s="90"/>
      <c r="Q25" s="90"/>
      <c r="R25" s="90"/>
      <c r="S25" s="13"/>
    </row>
    <row r="26" spans="2:22" ht="19.5" customHeight="1">
      <c r="B26" s="123"/>
      <c r="C26" s="81" t="s">
        <v>113</v>
      </c>
      <c r="D26" s="82"/>
      <c r="E26" s="82"/>
      <c r="F26" s="82"/>
      <c r="G26" s="98"/>
      <c r="H26" s="98"/>
      <c r="I26" s="98"/>
      <c r="J26" s="98"/>
      <c r="K26" s="98"/>
      <c r="L26" s="98"/>
      <c r="M26" s="98"/>
      <c r="N26" s="98"/>
      <c r="O26" s="98"/>
      <c r="P26" s="98"/>
      <c r="Q26" s="98"/>
      <c r="R26" s="98"/>
      <c r="S26" s="13"/>
      <c r="U26" s="7">
        <f>COUNTA('選択項目'!$C$1:$C$100)</f>
        <v>3</v>
      </c>
      <c r="V26" s="7" t="str">
        <f>"選択項目!R2C3:R"&amp;$U$26&amp;"C3"</f>
        <v>選択項目!R2C3:R3C3</v>
      </c>
    </row>
    <row r="27" spans="2:19" ht="19.5" customHeight="1">
      <c r="B27" s="123"/>
      <c r="C27" s="126" t="s">
        <v>238</v>
      </c>
      <c r="D27" s="128" t="s">
        <v>117</v>
      </c>
      <c r="E27" s="129"/>
      <c r="F27" s="130"/>
      <c r="G27" s="98"/>
      <c r="H27" s="98"/>
      <c r="I27" s="98"/>
      <c r="J27" s="98"/>
      <c r="K27" s="98"/>
      <c r="L27" s="98"/>
      <c r="M27" s="98"/>
      <c r="N27" s="98"/>
      <c r="O27" s="98"/>
      <c r="P27" s="98"/>
      <c r="Q27" s="98"/>
      <c r="R27" s="98"/>
      <c r="S27" s="13"/>
    </row>
    <row r="28" spans="2:19" ht="19.5" customHeight="1">
      <c r="B28" s="123"/>
      <c r="C28" s="127"/>
      <c r="D28" s="80" t="s">
        <v>202</v>
      </c>
      <c r="E28" s="80"/>
      <c r="F28" s="80"/>
      <c r="G28" s="98"/>
      <c r="H28" s="98"/>
      <c r="I28" s="98"/>
      <c r="J28" s="98"/>
      <c r="K28" s="98"/>
      <c r="L28" s="98"/>
      <c r="M28" s="98"/>
      <c r="N28" s="98"/>
      <c r="O28" s="98"/>
      <c r="P28" s="98"/>
      <c r="Q28" s="98"/>
      <c r="R28" s="98"/>
      <c r="S28" s="13"/>
    </row>
    <row r="29" spans="2:19" ht="19.5" customHeight="1">
      <c r="B29" s="123"/>
      <c r="C29" s="124" t="s">
        <v>190</v>
      </c>
      <c r="D29" s="124"/>
      <c r="E29" s="124"/>
      <c r="F29" s="124"/>
      <c r="G29" s="125"/>
      <c r="H29" s="98"/>
      <c r="I29" s="98"/>
      <c r="J29" s="98"/>
      <c r="K29" s="98"/>
      <c r="L29" s="98"/>
      <c r="M29" s="98"/>
      <c r="N29" s="98"/>
      <c r="O29" s="98"/>
      <c r="P29" s="98"/>
      <c r="Q29" s="98"/>
      <c r="R29" s="98"/>
      <c r="S29" s="13"/>
    </row>
    <row r="30" spans="7:18" ht="9.75" customHeight="1">
      <c r="G30" s="22"/>
      <c r="H30" s="22"/>
      <c r="I30" s="22"/>
      <c r="J30" s="22"/>
      <c r="K30" s="22"/>
      <c r="L30" s="22"/>
      <c r="M30" s="22"/>
      <c r="N30" s="22"/>
      <c r="O30" s="22"/>
      <c r="P30" s="22"/>
      <c r="Q30" s="22"/>
      <c r="R30" s="22"/>
    </row>
    <row r="31" ht="15" customHeight="1"/>
    <row r="32" ht="15" customHeight="1">
      <c r="C32" s="7" t="s">
        <v>240</v>
      </c>
    </row>
    <row r="33" ht="15" customHeight="1">
      <c r="C33" s="7" t="s">
        <v>241</v>
      </c>
    </row>
    <row r="34" ht="15" customHeight="1"/>
    <row r="36" spans="2:18" ht="47.25" customHeight="1">
      <c r="B36" s="83" t="s">
        <v>23</v>
      </c>
      <c r="C36" s="83"/>
      <c r="D36" s="83"/>
      <c r="E36" s="83"/>
      <c r="F36" s="83"/>
      <c r="G36" s="83"/>
      <c r="H36" s="83"/>
      <c r="I36" s="83"/>
      <c r="J36" s="83"/>
      <c r="K36" s="83"/>
      <c r="L36" s="83"/>
      <c r="M36" s="83"/>
      <c r="N36" s="83"/>
      <c r="O36" s="83"/>
      <c r="P36" s="83"/>
      <c r="Q36" s="83"/>
      <c r="R36" s="83"/>
    </row>
    <row r="37" spans="3:18" ht="25.5" customHeight="1">
      <c r="C37" s="83" t="s">
        <v>24</v>
      </c>
      <c r="D37" s="83"/>
      <c r="E37" s="83"/>
      <c r="F37" s="83"/>
      <c r="G37" s="83"/>
      <c r="H37" s="83"/>
      <c r="I37" s="83"/>
      <c r="J37" s="83"/>
      <c r="K37" s="83"/>
      <c r="L37" s="83"/>
      <c r="M37" s="83"/>
      <c r="N37" s="83"/>
      <c r="O37" s="83"/>
      <c r="P37" s="83"/>
      <c r="Q37" s="83"/>
      <c r="R37" s="26"/>
    </row>
    <row r="38" spans="2:3" ht="15" customHeight="1">
      <c r="B38" s="25"/>
      <c r="C38" s="12"/>
    </row>
    <row r="39" ht="15" customHeight="1"/>
  </sheetData>
  <sheetProtection password="DD37" sheet="1" objects="1" scenarios="1" selectLockedCells="1"/>
  <mergeCells count="55">
    <mergeCell ref="B18:B29"/>
    <mergeCell ref="C29:F29"/>
    <mergeCell ref="G29:R29"/>
    <mergeCell ref="C21:F21"/>
    <mergeCell ref="C27:C28"/>
    <mergeCell ref="D27:F27"/>
    <mergeCell ref="C15:D16"/>
    <mergeCell ref="E12:F12"/>
    <mergeCell ref="E13:F13"/>
    <mergeCell ref="G27:R27"/>
    <mergeCell ref="C20:F20"/>
    <mergeCell ref="D28:F28"/>
    <mergeCell ref="C18:F18"/>
    <mergeCell ref="G19:R19"/>
    <mergeCell ref="C19:F19"/>
    <mergeCell ref="C11:F11"/>
    <mergeCell ref="G26:R26"/>
    <mergeCell ref="E16:F16"/>
    <mergeCell ref="E14:F14"/>
    <mergeCell ref="C12:D14"/>
    <mergeCell ref="C22:C25"/>
    <mergeCell ref="D22:F22"/>
    <mergeCell ref="D23:F23"/>
    <mergeCell ref="E15:F15"/>
    <mergeCell ref="G25:R25"/>
    <mergeCell ref="C37:Q37"/>
    <mergeCell ref="B36:R36"/>
    <mergeCell ref="G20:R20"/>
    <mergeCell ref="G21:R21"/>
    <mergeCell ref="D24:F24"/>
    <mergeCell ref="D25:F25"/>
    <mergeCell ref="G22:R22"/>
    <mergeCell ref="C26:F26"/>
    <mergeCell ref="G28:R28"/>
    <mergeCell ref="G24:R24"/>
    <mergeCell ref="B1:R1"/>
    <mergeCell ref="B3:R3"/>
    <mergeCell ref="G16:R16"/>
    <mergeCell ref="G18:R18"/>
    <mergeCell ref="K5:L5"/>
    <mergeCell ref="G9:R9"/>
    <mergeCell ref="C8:F10"/>
    <mergeCell ref="G10:R10"/>
    <mergeCell ref="H8:R8"/>
    <mergeCell ref="B7:F7"/>
    <mergeCell ref="G7:R7"/>
    <mergeCell ref="B8:B16"/>
    <mergeCell ref="G23:R23"/>
    <mergeCell ref="G15:R15"/>
    <mergeCell ref="G12:R12"/>
    <mergeCell ref="G13:R13"/>
    <mergeCell ref="G14:R14"/>
    <mergeCell ref="N11:R11"/>
    <mergeCell ref="G11:K11"/>
    <mergeCell ref="L11:M11"/>
  </mergeCells>
  <dataValidations count="7">
    <dataValidation type="list" allowBlank="1" showInputMessage="1" showErrorMessage="1" sqref="AE26:AE29">
      <formula1>$D$5:$D$8</formula1>
    </dataValidation>
    <dataValidation type="list" showInputMessage="1" showErrorMessage="1" prompt="「使用するタイプ」を変更した場合、「OS名称」を選択しなおしてください。" sqref="G18:R18">
      <formula1>INDIRECT($V$18,FALSE)</formula1>
    </dataValidation>
    <dataValidation type="list" allowBlank="1" showInputMessage="1" showErrorMessage="1" sqref="G26:R26">
      <formula1>"購入,テスト"</formula1>
    </dataValidation>
    <dataValidation type="list" allowBlank="1" showInputMessage="1" showErrorMessage="1" sqref="G20:R20">
      <formula1>INDIRECT($V$20,FALSE)</formula1>
    </dataValidation>
    <dataValidation type="list" showErrorMessage="1" prompt="「使用するタイプ」を変更した場合、「OS名称」を選択しなおしてください。" sqref="G19:R19">
      <formula1>INDIRECT($V$19,FALSE)</formula1>
    </dataValidation>
    <dataValidation type="list" allowBlank="1" showInputMessage="1" showErrorMessage="1" sqref="G27:R28">
      <formula1>"あり,なし"</formula1>
    </dataValidation>
    <dataValidation type="list" showInputMessage="1" showErrorMessage="1" sqref="G21:R21">
      <formula1>INDIRECT($V$21,FALSE)</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96" r:id="rId2"/>
  <headerFooter alignWithMargins="0">
    <oddFooter>&amp;L&amp;"ＭＳ 明朝,標準"&amp;6&amp;F&amp;C&amp;"ＭＳ 明朝,標準"&amp;6&amp;P / &amp;N&amp;R&amp;"ＭＳ 明朝,斜体"&amp;6Copyright(c) SAISON INFORMATION SYSTEMS CO.,LTD. All Rights Reserved.</oddFooter>
  </headerFooter>
  <drawing r:id="rId1"/>
</worksheet>
</file>

<file path=xl/worksheets/sheet3.xml><?xml version="1.0" encoding="utf-8"?>
<worksheet xmlns="http://schemas.openxmlformats.org/spreadsheetml/2006/main" xmlns:r="http://schemas.openxmlformats.org/officeDocument/2006/relationships">
  <sheetPr codeName="Sheet3">
    <tabColor indexed="43"/>
  </sheetPr>
  <dimension ref="B1:V52"/>
  <sheetViews>
    <sheetView showGridLines="0" view="pageBreakPreview" zoomScaleSheetLayoutView="100" zoomScalePageLayoutView="0" workbookViewId="0" topLeftCell="A1">
      <selection activeCell="M5" sqref="M5"/>
    </sheetView>
  </sheetViews>
  <sheetFormatPr defaultColWidth="5.625" defaultRowHeight="19.5" customHeight="1"/>
  <cols>
    <col min="1" max="1" width="2.625" style="23" customWidth="1"/>
    <col min="2" max="18" width="5.625" style="23" customWidth="1"/>
    <col min="19" max="19" width="2.625" style="23" customWidth="1"/>
    <col min="20" max="20" width="5.625" style="23" customWidth="1"/>
    <col min="21" max="21" width="4.375" style="23" hidden="1" customWidth="1"/>
    <col min="22" max="22" width="5.625" style="23" hidden="1" customWidth="1"/>
    <col min="23" max="16384" width="5.625" style="23" customWidth="1"/>
  </cols>
  <sheetData>
    <row r="1" spans="2:19" s="5" customFormat="1" ht="18.75">
      <c r="B1" s="96" t="s">
        <v>220</v>
      </c>
      <c r="C1" s="97"/>
      <c r="D1" s="97"/>
      <c r="E1" s="97"/>
      <c r="F1" s="97"/>
      <c r="G1" s="97"/>
      <c r="H1" s="97"/>
      <c r="I1" s="97"/>
      <c r="J1" s="97"/>
      <c r="K1" s="97"/>
      <c r="L1" s="97"/>
      <c r="M1" s="97"/>
      <c r="N1" s="97"/>
      <c r="O1" s="97"/>
      <c r="P1" s="97"/>
      <c r="Q1" s="97"/>
      <c r="R1" s="97"/>
      <c r="S1" s="6"/>
    </row>
    <row r="2" spans="2:19" s="5" customFormat="1" ht="6.75" customHeight="1">
      <c r="B2" s="67"/>
      <c r="C2" s="68"/>
      <c r="D2" s="68"/>
      <c r="E2" s="68"/>
      <c r="F2" s="68"/>
      <c r="G2" s="68"/>
      <c r="H2" s="68"/>
      <c r="I2" s="68"/>
      <c r="J2" s="68"/>
      <c r="K2" s="68"/>
      <c r="L2" s="68"/>
      <c r="M2" s="68"/>
      <c r="N2" s="68"/>
      <c r="O2" s="68"/>
      <c r="P2" s="68"/>
      <c r="Q2" s="68"/>
      <c r="R2" s="68"/>
      <c r="S2" s="6"/>
    </row>
    <row r="3" spans="2:19" s="5" customFormat="1" ht="26.25" customHeight="1">
      <c r="B3" s="96" t="s">
        <v>254</v>
      </c>
      <c r="C3" s="96"/>
      <c r="D3" s="96"/>
      <c r="E3" s="96"/>
      <c r="F3" s="96"/>
      <c r="G3" s="96"/>
      <c r="H3" s="96"/>
      <c r="I3" s="96"/>
      <c r="J3" s="96"/>
      <c r="K3" s="96"/>
      <c r="L3" s="96"/>
      <c r="M3" s="96"/>
      <c r="N3" s="96"/>
      <c r="O3" s="96"/>
      <c r="P3" s="96"/>
      <c r="Q3" s="96"/>
      <c r="R3" s="96"/>
      <c r="S3" s="6"/>
    </row>
    <row r="4" spans="2:19" s="7" customFormat="1" ht="39.75" customHeight="1">
      <c r="B4" s="8"/>
      <c r="C4" s="9"/>
      <c r="D4" s="9"/>
      <c r="E4" s="9"/>
      <c r="F4" s="9"/>
      <c r="G4" s="9"/>
      <c r="H4" s="9"/>
      <c r="I4" s="9"/>
      <c r="J4" s="9"/>
      <c r="K4" s="9"/>
      <c r="L4" s="9"/>
      <c r="M4" s="9"/>
      <c r="N4" s="9"/>
      <c r="O4" s="9"/>
      <c r="P4" s="9"/>
      <c r="Q4" s="9"/>
      <c r="R4" s="9"/>
      <c r="S4" s="9"/>
    </row>
    <row r="5" spans="11:19" s="7" customFormat="1" ht="19.5" customHeight="1">
      <c r="K5" s="99" t="s">
        <v>11</v>
      </c>
      <c r="L5" s="99"/>
      <c r="M5" s="2"/>
      <c r="N5" s="10" t="s">
        <v>14</v>
      </c>
      <c r="O5" s="16"/>
      <c r="P5" s="10" t="s">
        <v>13</v>
      </c>
      <c r="Q5" s="2"/>
      <c r="R5" s="10" t="s">
        <v>12</v>
      </c>
      <c r="S5" s="11"/>
    </row>
    <row r="6" spans="11:19" s="7" customFormat="1" ht="19.5" customHeight="1">
      <c r="K6" s="20"/>
      <c r="L6" s="20"/>
      <c r="M6" s="11"/>
      <c r="N6" s="11"/>
      <c r="O6" s="21"/>
      <c r="P6" s="11"/>
      <c r="Q6" s="11"/>
      <c r="R6" s="11"/>
      <c r="S6" s="11"/>
    </row>
    <row r="7" spans="2:18" s="7" customFormat="1" ht="19.5" customHeight="1">
      <c r="B7" s="141" t="s">
        <v>10</v>
      </c>
      <c r="C7" s="147" t="s">
        <v>35</v>
      </c>
      <c r="D7" s="148"/>
      <c r="E7" s="148"/>
      <c r="F7" s="149"/>
      <c r="G7" s="162" t="s">
        <v>36</v>
      </c>
      <c r="H7" s="162"/>
      <c r="I7" s="162"/>
      <c r="J7" s="144"/>
      <c r="K7" s="145"/>
      <c r="L7" s="145"/>
      <c r="M7" s="145"/>
      <c r="N7" s="145"/>
      <c r="O7" s="121" t="s">
        <v>39</v>
      </c>
      <c r="P7" s="121"/>
      <c r="Q7" s="121"/>
      <c r="R7" s="122"/>
    </row>
    <row r="8" spans="2:18" s="7" customFormat="1" ht="19.5" customHeight="1">
      <c r="B8" s="142"/>
      <c r="C8" s="150"/>
      <c r="D8" s="151"/>
      <c r="E8" s="151"/>
      <c r="F8" s="152"/>
      <c r="G8" s="162" t="s">
        <v>37</v>
      </c>
      <c r="H8" s="162"/>
      <c r="I8" s="162"/>
      <c r="J8" s="144"/>
      <c r="K8" s="145"/>
      <c r="L8" s="145"/>
      <c r="M8" s="145"/>
      <c r="N8" s="145"/>
      <c r="O8" s="121" t="s">
        <v>40</v>
      </c>
      <c r="P8" s="121"/>
      <c r="Q8" s="121"/>
      <c r="R8" s="122"/>
    </row>
    <row r="9" spans="2:18" s="7" customFormat="1" ht="19.5" customHeight="1">
      <c r="B9" s="142"/>
      <c r="C9" s="153"/>
      <c r="D9" s="154"/>
      <c r="E9" s="154"/>
      <c r="F9" s="155"/>
      <c r="G9" s="162" t="s">
        <v>38</v>
      </c>
      <c r="H9" s="162"/>
      <c r="I9" s="162"/>
      <c r="J9" s="144"/>
      <c r="K9" s="145"/>
      <c r="L9" s="145"/>
      <c r="M9" s="145"/>
      <c r="N9" s="145"/>
      <c r="O9" s="121" t="s">
        <v>41</v>
      </c>
      <c r="P9" s="121"/>
      <c r="Q9" s="121"/>
      <c r="R9" s="122"/>
    </row>
    <row r="10" spans="2:18" s="7" customFormat="1" ht="19.5" customHeight="1">
      <c r="B10" s="142"/>
      <c r="C10" s="135" t="s">
        <v>45</v>
      </c>
      <c r="D10" s="136"/>
      <c r="E10" s="136"/>
      <c r="F10" s="81"/>
      <c r="G10" s="158" t="s">
        <v>42</v>
      </c>
      <c r="H10" s="160"/>
      <c r="I10" s="161"/>
      <c r="J10" s="161"/>
      <c r="K10" s="158" t="s">
        <v>43</v>
      </c>
      <c r="L10" s="160"/>
      <c r="M10" s="161"/>
      <c r="N10" s="161"/>
      <c r="O10" s="168" t="s">
        <v>44</v>
      </c>
      <c r="P10" s="169"/>
      <c r="Q10" s="170"/>
      <c r="R10" s="171"/>
    </row>
    <row r="11" spans="2:18" s="7" customFormat="1" ht="19.5" customHeight="1">
      <c r="B11" s="142"/>
      <c r="C11" s="82" t="s">
        <v>78</v>
      </c>
      <c r="D11" s="82"/>
      <c r="E11" s="82"/>
      <c r="F11" s="82"/>
      <c r="G11" s="29" t="s">
        <v>47</v>
      </c>
      <c r="H11" s="121" t="s">
        <v>48</v>
      </c>
      <c r="I11" s="121"/>
      <c r="J11" s="30" t="s">
        <v>47</v>
      </c>
      <c r="K11" s="32" t="s">
        <v>49</v>
      </c>
      <c r="L11" s="31" t="s">
        <v>50</v>
      </c>
      <c r="M11" s="119"/>
      <c r="N11" s="119"/>
      <c r="O11" s="119"/>
      <c r="P11" s="119"/>
      <c r="Q11" s="119"/>
      <c r="R11" s="33" t="s">
        <v>51</v>
      </c>
    </row>
    <row r="12" spans="2:18" s="7" customFormat="1" ht="19.5" customHeight="1">
      <c r="B12" s="142"/>
      <c r="C12" s="158" t="s">
        <v>46</v>
      </c>
      <c r="D12" s="159"/>
      <c r="E12" s="159"/>
      <c r="F12" s="160"/>
      <c r="G12" s="29" t="s">
        <v>47</v>
      </c>
      <c r="H12" s="121" t="s">
        <v>52</v>
      </c>
      <c r="I12" s="121"/>
      <c r="J12" s="30" t="s">
        <v>47</v>
      </c>
      <c r="K12" s="32" t="s">
        <v>49</v>
      </c>
      <c r="L12" s="31" t="s">
        <v>50</v>
      </c>
      <c r="M12" s="119"/>
      <c r="N12" s="119"/>
      <c r="O12" s="119"/>
      <c r="P12" s="119"/>
      <c r="Q12" s="119"/>
      <c r="R12" s="33" t="s">
        <v>51</v>
      </c>
    </row>
    <row r="13" spans="2:18" s="7" customFormat="1" ht="19.5" customHeight="1">
      <c r="B13" s="142"/>
      <c r="C13" s="135" t="s">
        <v>53</v>
      </c>
      <c r="D13" s="136"/>
      <c r="E13" s="136"/>
      <c r="F13" s="81"/>
      <c r="G13" s="34" t="s">
        <v>47</v>
      </c>
      <c r="H13" s="163" t="s">
        <v>54</v>
      </c>
      <c r="I13" s="163"/>
      <c r="J13" s="163"/>
      <c r="K13" s="163"/>
      <c r="L13" s="163"/>
      <c r="M13" s="163"/>
      <c r="N13" s="163"/>
      <c r="O13" s="163"/>
      <c r="P13" s="163"/>
      <c r="Q13" s="163"/>
      <c r="R13" s="164"/>
    </row>
    <row r="14" spans="2:22" s="7" customFormat="1" ht="19.5" customHeight="1">
      <c r="B14" s="142"/>
      <c r="C14" s="135" t="s">
        <v>239</v>
      </c>
      <c r="D14" s="136"/>
      <c r="E14" s="136"/>
      <c r="F14" s="81"/>
      <c r="G14" s="165"/>
      <c r="H14" s="166"/>
      <c r="I14" s="166"/>
      <c r="J14" s="166"/>
      <c r="K14" s="166"/>
      <c r="L14" s="166"/>
      <c r="M14" s="166"/>
      <c r="N14" s="166"/>
      <c r="O14" s="166"/>
      <c r="P14" s="166"/>
      <c r="Q14" s="166"/>
      <c r="R14" s="167"/>
      <c r="U14" s="7">
        <f>COUNTA('選択項目'!$D$1:$D$100)</f>
        <v>3</v>
      </c>
      <c r="V14" s="7" t="str">
        <f>"選択項目!R2C4:R"&amp;$U$14&amp;"C4"</f>
        <v>選択項目!R2C4:R3C4</v>
      </c>
    </row>
    <row r="15" spans="2:18" s="7" customFormat="1" ht="19.5" customHeight="1">
      <c r="B15" s="142"/>
      <c r="C15" s="192" t="s">
        <v>67</v>
      </c>
      <c r="D15" s="128" t="s">
        <v>81</v>
      </c>
      <c r="E15" s="129"/>
      <c r="F15" s="130"/>
      <c r="G15" s="82" t="s">
        <v>82</v>
      </c>
      <c r="H15" s="82"/>
      <c r="I15" s="135" t="s">
        <v>83</v>
      </c>
      <c r="J15" s="81"/>
      <c r="K15" s="135" t="s">
        <v>84</v>
      </c>
      <c r="L15" s="136"/>
      <c r="M15" s="136"/>
      <c r="N15" s="136"/>
      <c r="O15" s="136"/>
      <c r="P15" s="81"/>
      <c r="Q15" s="135" t="s">
        <v>88</v>
      </c>
      <c r="R15" s="81"/>
    </row>
    <row r="16" spans="2:18" s="7" customFormat="1" ht="19.5" customHeight="1">
      <c r="B16" s="142"/>
      <c r="C16" s="192"/>
      <c r="D16" s="81" t="s">
        <v>55</v>
      </c>
      <c r="E16" s="82"/>
      <c r="F16" s="82"/>
      <c r="G16" s="80" t="s">
        <v>87</v>
      </c>
      <c r="H16" s="80"/>
      <c r="I16" s="156" t="s">
        <v>197</v>
      </c>
      <c r="J16" s="157"/>
      <c r="K16" s="98"/>
      <c r="L16" s="98"/>
      <c r="M16" s="98"/>
      <c r="N16" s="98"/>
      <c r="O16" s="98"/>
      <c r="P16" s="98"/>
      <c r="Q16" s="59">
        <v>35</v>
      </c>
      <c r="R16" s="60" t="s">
        <v>85</v>
      </c>
    </row>
    <row r="17" spans="2:18" s="7" customFormat="1" ht="19.5" customHeight="1">
      <c r="B17" s="142"/>
      <c r="C17" s="192"/>
      <c r="D17" s="81" t="s">
        <v>56</v>
      </c>
      <c r="E17" s="82"/>
      <c r="F17" s="82"/>
      <c r="G17" s="80" t="s">
        <v>87</v>
      </c>
      <c r="H17" s="80"/>
      <c r="I17" s="156" t="s">
        <v>195</v>
      </c>
      <c r="J17" s="157"/>
      <c r="K17" s="98"/>
      <c r="L17" s="98"/>
      <c r="M17" s="98"/>
      <c r="N17" s="98"/>
      <c r="O17" s="98"/>
      <c r="P17" s="98"/>
      <c r="Q17" s="59">
        <v>3</v>
      </c>
      <c r="R17" s="60" t="s">
        <v>85</v>
      </c>
    </row>
    <row r="18" spans="2:18" s="7" customFormat="1" ht="19.5" customHeight="1">
      <c r="B18" s="142"/>
      <c r="C18" s="192"/>
      <c r="D18" s="81" t="s">
        <v>57</v>
      </c>
      <c r="E18" s="82"/>
      <c r="F18" s="82"/>
      <c r="G18" s="80" t="s">
        <v>87</v>
      </c>
      <c r="H18" s="80"/>
      <c r="I18" s="156" t="s">
        <v>196</v>
      </c>
      <c r="J18" s="157"/>
      <c r="K18" s="98"/>
      <c r="L18" s="98"/>
      <c r="M18" s="98"/>
      <c r="N18" s="98"/>
      <c r="O18" s="98"/>
      <c r="P18" s="98"/>
      <c r="Q18" s="59">
        <v>3</v>
      </c>
      <c r="R18" s="60" t="s">
        <v>85</v>
      </c>
    </row>
    <row r="19" spans="2:18" s="7" customFormat="1" ht="19.5" customHeight="1">
      <c r="B19" s="142"/>
      <c r="C19" s="192"/>
      <c r="D19" s="81" t="s">
        <v>58</v>
      </c>
      <c r="E19" s="82"/>
      <c r="F19" s="82"/>
      <c r="G19" s="80" t="s">
        <v>87</v>
      </c>
      <c r="H19" s="80"/>
      <c r="I19" s="156" t="s">
        <v>196</v>
      </c>
      <c r="J19" s="157"/>
      <c r="K19" s="98"/>
      <c r="L19" s="98"/>
      <c r="M19" s="98"/>
      <c r="N19" s="98"/>
      <c r="O19" s="98"/>
      <c r="P19" s="98"/>
      <c r="Q19" s="59">
        <v>1</v>
      </c>
      <c r="R19" s="60" t="s">
        <v>85</v>
      </c>
    </row>
    <row r="20" spans="2:18" s="7" customFormat="1" ht="19.5" customHeight="1">
      <c r="B20" s="142"/>
      <c r="C20" s="192"/>
      <c r="D20" s="159" t="s">
        <v>59</v>
      </c>
      <c r="E20" s="159"/>
      <c r="F20" s="160"/>
      <c r="G20" s="80" t="s">
        <v>87</v>
      </c>
      <c r="H20" s="80"/>
      <c r="I20" s="156" t="s">
        <v>196</v>
      </c>
      <c r="J20" s="157"/>
      <c r="K20" s="98"/>
      <c r="L20" s="98"/>
      <c r="M20" s="98"/>
      <c r="N20" s="98"/>
      <c r="O20" s="98"/>
      <c r="P20" s="98"/>
      <c r="Q20" s="59">
        <v>1</v>
      </c>
      <c r="R20" s="60" t="s">
        <v>85</v>
      </c>
    </row>
    <row r="21" spans="2:18" s="7" customFormat="1" ht="19.5" customHeight="1">
      <c r="B21" s="142"/>
      <c r="C21" s="192"/>
      <c r="D21" s="81" t="s">
        <v>60</v>
      </c>
      <c r="E21" s="82"/>
      <c r="F21" s="82"/>
      <c r="G21" s="80" t="s">
        <v>191</v>
      </c>
      <c r="H21" s="80"/>
      <c r="I21" s="156" t="s">
        <v>195</v>
      </c>
      <c r="J21" s="157"/>
      <c r="K21" s="98"/>
      <c r="L21" s="98"/>
      <c r="M21" s="98"/>
      <c r="N21" s="98"/>
      <c r="O21" s="98"/>
      <c r="P21" s="98"/>
      <c r="Q21" s="59">
        <v>1</v>
      </c>
      <c r="R21" s="60" t="s">
        <v>85</v>
      </c>
    </row>
    <row r="22" spans="2:18" s="7" customFormat="1" ht="19.5" customHeight="1">
      <c r="B22" s="142"/>
      <c r="C22" s="192"/>
      <c r="D22" s="159" t="s">
        <v>61</v>
      </c>
      <c r="E22" s="159"/>
      <c r="F22" s="160"/>
      <c r="G22" s="80" t="s">
        <v>191</v>
      </c>
      <c r="H22" s="80"/>
      <c r="I22" s="156" t="s">
        <v>195</v>
      </c>
      <c r="J22" s="157"/>
      <c r="K22" s="98"/>
      <c r="L22" s="98"/>
      <c r="M22" s="98"/>
      <c r="N22" s="98"/>
      <c r="O22" s="98"/>
      <c r="P22" s="98"/>
      <c r="Q22" s="59">
        <v>1</v>
      </c>
      <c r="R22" s="60" t="s">
        <v>85</v>
      </c>
    </row>
    <row r="23" spans="2:18" s="7" customFormat="1" ht="19.5" customHeight="1">
      <c r="B23" s="142"/>
      <c r="C23" s="192"/>
      <c r="D23" s="126" t="s">
        <v>63</v>
      </c>
      <c r="E23" s="177" t="s">
        <v>62</v>
      </c>
      <c r="F23" s="179"/>
      <c r="G23" s="80" t="s">
        <v>86</v>
      </c>
      <c r="H23" s="80"/>
      <c r="I23" s="144"/>
      <c r="J23" s="145"/>
      <c r="K23" s="145"/>
      <c r="L23" s="145"/>
      <c r="M23" s="145"/>
      <c r="N23" s="145"/>
      <c r="O23" s="145"/>
      <c r="P23" s="146"/>
      <c r="Q23" s="180">
        <v>24</v>
      </c>
      <c r="R23" s="189" t="s">
        <v>85</v>
      </c>
    </row>
    <row r="24" spans="2:18" s="7" customFormat="1" ht="19.5" customHeight="1">
      <c r="B24" s="142"/>
      <c r="C24" s="192"/>
      <c r="D24" s="185"/>
      <c r="E24" s="187" t="s">
        <v>64</v>
      </c>
      <c r="F24" s="188"/>
      <c r="G24" s="80" t="s">
        <v>86</v>
      </c>
      <c r="H24" s="80"/>
      <c r="I24" s="144"/>
      <c r="J24" s="145"/>
      <c r="K24" s="145"/>
      <c r="L24" s="145"/>
      <c r="M24" s="145"/>
      <c r="N24" s="145"/>
      <c r="O24" s="145"/>
      <c r="P24" s="146"/>
      <c r="Q24" s="181"/>
      <c r="R24" s="190"/>
    </row>
    <row r="25" spans="2:18" s="7" customFormat="1" ht="19.5" customHeight="1">
      <c r="B25" s="142"/>
      <c r="C25" s="192"/>
      <c r="D25" s="185"/>
      <c r="E25" s="187" t="s">
        <v>65</v>
      </c>
      <c r="F25" s="188"/>
      <c r="G25" s="80" t="s">
        <v>86</v>
      </c>
      <c r="H25" s="80"/>
      <c r="I25" s="144"/>
      <c r="J25" s="145"/>
      <c r="K25" s="145"/>
      <c r="L25" s="145"/>
      <c r="M25" s="145"/>
      <c r="N25" s="145"/>
      <c r="O25" s="145"/>
      <c r="P25" s="146"/>
      <c r="Q25" s="181"/>
      <c r="R25" s="190"/>
    </row>
    <row r="26" spans="2:18" s="7" customFormat="1" ht="19.5" customHeight="1">
      <c r="B26" s="142"/>
      <c r="C26" s="192"/>
      <c r="D26" s="186"/>
      <c r="E26" s="187" t="s">
        <v>66</v>
      </c>
      <c r="F26" s="188"/>
      <c r="G26" s="80" t="s">
        <v>86</v>
      </c>
      <c r="H26" s="80"/>
      <c r="I26" s="144"/>
      <c r="J26" s="145"/>
      <c r="K26" s="145"/>
      <c r="L26" s="145"/>
      <c r="M26" s="145"/>
      <c r="N26" s="145"/>
      <c r="O26" s="145"/>
      <c r="P26" s="146"/>
      <c r="Q26" s="182"/>
      <c r="R26" s="191"/>
    </row>
    <row r="27" spans="2:18" s="7" customFormat="1" ht="19.5" customHeight="1">
      <c r="B27" s="142"/>
      <c r="C27" s="135" t="s">
        <v>68</v>
      </c>
      <c r="D27" s="136"/>
      <c r="E27" s="136"/>
      <c r="F27" s="81"/>
      <c r="G27" s="118"/>
      <c r="H27" s="119"/>
      <c r="I27" s="119"/>
      <c r="J27" s="119"/>
      <c r="K27" s="120"/>
      <c r="L27" s="177" t="s">
        <v>69</v>
      </c>
      <c r="M27" s="178"/>
      <c r="N27" s="179"/>
      <c r="O27" s="118"/>
      <c r="P27" s="119"/>
      <c r="Q27" s="119"/>
      <c r="R27" s="120"/>
    </row>
    <row r="28" spans="2:18" s="7" customFormat="1" ht="19.5" customHeight="1">
      <c r="B28" s="142"/>
      <c r="C28" s="183" t="s">
        <v>70</v>
      </c>
      <c r="D28" s="135" t="s">
        <v>72</v>
      </c>
      <c r="E28" s="136"/>
      <c r="F28" s="81"/>
      <c r="G28" s="118"/>
      <c r="H28" s="119"/>
      <c r="I28" s="119"/>
      <c r="J28" s="119"/>
      <c r="K28" s="119"/>
      <c r="L28" s="119"/>
      <c r="M28" s="119"/>
      <c r="N28" s="120"/>
      <c r="O28" s="177" t="s">
        <v>73</v>
      </c>
      <c r="P28" s="179"/>
      <c r="Q28" s="118"/>
      <c r="R28" s="120"/>
    </row>
    <row r="29" spans="2:18" s="7" customFormat="1" ht="19.5" customHeight="1">
      <c r="B29" s="142"/>
      <c r="C29" s="184"/>
      <c r="D29" s="158" t="s">
        <v>71</v>
      </c>
      <c r="E29" s="159"/>
      <c r="F29" s="160"/>
      <c r="G29" s="118"/>
      <c r="H29" s="119"/>
      <c r="I29" s="119"/>
      <c r="J29" s="119"/>
      <c r="K29" s="119"/>
      <c r="L29" s="119"/>
      <c r="M29" s="119"/>
      <c r="N29" s="120"/>
      <c r="O29" s="177" t="s">
        <v>73</v>
      </c>
      <c r="P29" s="179"/>
      <c r="Q29" s="118"/>
      <c r="R29" s="120"/>
    </row>
    <row r="30" spans="2:18" s="7" customFormat="1" ht="19.5" customHeight="1">
      <c r="B30" s="142"/>
      <c r="C30" s="135" t="s">
        <v>74</v>
      </c>
      <c r="D30" s="136"/>
      <c r="E30" s="136"/>
      <c r="F30" s="81"/>
      <c r="G30" s="118"/>
      <c r="H30" s="119"/>
      <c r="I30" s="119"/>
      <c r="J30" s="119"/>
      <c r="K30" s="119"/>
      <c r="L30" s="119"/>
      <c r="M30" s="119"/>
      <c r="N30" s="119"/>
      <c r="O30" s="119"/>
      <c r="P30" s="119"/>
      <c r="Q30" s="119"/>
      <c r="R30" s="120"/>
    </row>
    <row r="31" spans="2:18" s="7" customFormat="1" ht="19.5" customHeight="1">
      <c r="B31" s="142"/>
      <c r="C31" s="135" t="s">
        <v>75</v>
      </c>
      <c r="D31" s="136"/>
      <c r="E31" s="136"/>
      <c r="F31" s="81"/>
      <c r="G31" s="118"/>
      <c r="H31" s="119"/>
      <c r="I31" s="119"/>
      <c r="J31" s="119"/>
      <c r="K31" s="119"/>
      <c r="L31" s="119"/>
      <c r="M31" s="119"/>
      <c r="N31" s="119"/>
      <c r="O31" s="137" t="s">
        <v>76</v>
      </c>
      <c r="P31" s="137"/>
      <c r="Q31" s="137"/>
      <c r="R31" s="138"/>
    </row>
    <row r="32" spans="2:18" s="7" customFormat="1" ht="19.5" customHeight="1">
      <c r="B32" s="142"/>
      <c r="C32" s="134" t="s">
        <v>207</v>
      </c>
      <c r="D32" s="82" t="s">
        <v>208</v>
      </c>
      <c r="E32" s="82"/>
      <c r="F32" s="82"/>
      <c r="G32" s="144"/>
      <c r="H32" s="145"/>
      <c r="I32" s="145"/>
      <c r="J32" s="145"/>
      <c r="K32" s="145"/>
      <c r="L32" s="145"/>
      <c r="M32" s="145"/>
      <c r="N32" s="145"/>
      <c r="O32" s="145"/>
      <c r="P32" s="145"/>
      <c r="Q32" s="145"/>
      <c r="R32" s="146"/>
    </row>
    <row r="33" spans="2:18" s="7" customFormat="1" ht="19.5" customHeight="1">
      <c r="B33" s="142"/>
      <c r="C33" s="134"/>
      <c r="D33" s="82" t="s">
        <v>209</v>
      </c>
      <c r="E33" s="82"/>
      <c r="F33" s="82"/>
      <c r="G33" s="144"/>
      <c r="H33" s="145"/>
      <c r="I33" s="145"/>
      <c r="J33" s="145"/>
      <c r="K33" s="145"/>
      <c r="L33" s="145"/>
      <c r="M33" s="145"/>
      <c r="N33" s="145"/>
      <c r="O33" s="145"/>
      <c r="P33" s="145"/>
      <c r="Q33" s="145"/>
      <c r="R33" s="146"/>
    </row>
    <row r="34" spans="2:18" s="7" customFormat="1" ht="19.5" customHeight="1">
      <c r="B34" s="143"/>
      <c r="C34" s="134"/>
      <c r="D34" s="82" t="s">
        <v>210</v>
      </c>
      <c r="E34" s="82"/>
      <c r="F34" s="82"/>
      <c r="G34" s="144"/>
      <c r="H34" s="145"/>
      <c r="I34" s="145"/>
      <c r="J34" s="145"/>
      <c r="K34" s="145"/>
      <c r="L34" s="145"/>
      <c r="M34" s="145"/>
      <c r="N34" s="145"/>
      <c r="O34" s="145"/>
      <c r="P34" s="145"/>
      <c r="Q34" s="145"/>
      <c r="R34" s="146"/>
    </row>
    <row r="35" spans="7:21" s="7" customFormat="1" ht="9.75" customHeight="1">
      <c r="G35" s="22"/>
      <c r="H35" s="22"/>
      <c r="I35" s="22"/>
      <c r="J35" s="22"/>
      <c r="K35" s="22"/>
      <c r="L35" s="22"/>
      <c r="M35" s="22"/>
      <c r="N35" s="22"/>
      <c r="O35" s="22"/>
      <c r="P35" s="22"/>
      <c r="Q35" s="22"/>
      <c r="R35" s="22"/>
      <c r="U35" s="65"/>
    </row>
    <row r="36" spans="2:22" s="7" customFormat="1" ht="32.25" customHeight="1">
      <c r="B36" s="74" t="s">
        <v>224</v>
      </c>
      <c r="C36" s="131" t="s">
        <v>244</v>
      </c>
      <c r="D36" s="132"/>
      <c r="E36" s="132"/>
      <c r="F36" s="133"/>
      <c r="G36" s="118"/>
      <c r="H36" s="119"/>
      <c r="I36" s="119"/>
      <c r="J36" s="119"/>
      <c r="K36" s="119"/>
      <c r="L36" s="119"/>
      <c r="M36" s="119"/>
      <c r="N36" s="119"/>
      <c r="O36" s="119"/>
      <c r="P36" s="119"/>
      <c r="Q36" s="119"/>
      <c r="R36" s="120"/>
      <c r="U36" s="7">
        <f>COUNTA('選択項目'!$E$1:$E$100)</f>
        <v>3</v>
      </c>
      <c r="V36" s="7" t="str">
        <f>"選択項目!R2C5:R"&amp;$U$36&amp;"C5"</f>
        <v>選択項目!R2C5:R3C5</v>
      </c>
    </row>
    <row r="37" spans="7:18" s="7" customFormat="1" ht="9.75" customHeight="1">
      <c r="G37" s="22"/>
      <c r="H37" s="22"/>
      <c r="I37" s="22"/>
      <c r="J37" s="22"/>
      <c r="K37" s="22"/>
      <c r="L37" s="22"/>
      <c r="M37" s="22"/>
      <c r="N37" s="22"/>
      <c r="O37" s="22"/>
      <c r="P37" s="22"/>
      <c r="Q37" s="22"/>
      <c r="R37" s="22"/>
    </row>
    <row r="38" s="7" customFormat="1" ht="15" customHeight="1">
      <c r="B38" s="7" t="s">
        <v>201</v>
      </c>
    </row>
    <row r="39" spans="2:21" s="7" customFormat="1" ht="19.5" customHeight="1">
      <c r="B39" s="135" t="s">
        <v>79</v>
      </c>
      <c r="C39" s="136"/>
      <c r="D39" s="136"/>
      <c r="E39" s="136"/>
      <c r="F39" s="81"/>
      <c r="G39" s="118"/>
      <c r="H39" s="119"/>
      <c r="I39" s="119"/>
      <c r="J39" s="119"/>
      <c r="K39" s="119"/>
      <c r="L39" s="119"/>
      <c r="M39" s="119"/>
      <c r="N39" s="119"/>
      <c r="O39" s="121" t="s">
        <v>80</v>
      </c>
      <c r="P39" s="121"/>
      <c r="Q39" s="121"/>
      <c r="R39" s="122"/>
      <c r="U39" s="17"/>
    </row>
    <row r="40" spans="2:18" s="7" customFormat="1" ht="19.5" customHeight="1">
      <c r="B40" s="80" t="s">
        <v>200</v>
      </c>
      <c r="C40" s="80"/>
      <c r="D40" s="80"/>
      <c r="E40" s="80"/>
      <c r="F40" s="80"/>
      <c r="G40" s="118"/>
      <c r="H40" s="119"/>
      <c r="I40" s="119"/>
      <c r="J40" s="119"/>
      <c r="K40" s="119"/>
      <c r="L40" s="119"/>
      <c r="M40" s="119"/>
      <c r="N40" s="120"/>
      <c r="O40" s="128" t="s">
        <v>88</v>
      </c>
      <c r="P40" s="130"/>
      <c r="Q40" s="139" t="s">
        <v>77</v>
      </c>
      <c r="R40" s="140"/>
    </row>
    <row r="41" spans="7:18" s="7" customFormat="1" ht="9.75" customHeight="1">
      <c r="G41" s="22"/>
      <c r="H41" s="22"/>
      <c r="I41" s="22"/>
      <c r="J41" s="22"/>
      <c r="K41" s="22"/>
      <c r="L41" s="22"/>
      <c r="M41" s="22"/>
      <c r="N41" s="22"/>
      <c r="O41" s="22"/>
      <c r="P41" s="22"/>
      <c r="Q41" s="22"/>
      <c r="R41" s="22"/>
    </row>
    <row r="42" s="7" customFormat="1" ht="15" customHeight="1">
      <c r="C42" s="7" t="s">
        <v>240</v>
      </c>
    </row>
    <row r="43" spans="3:4" s="7" customFormat="1" ht="15" customHeight="1">
      <c r="C43" s="73" t="s">
        <v>247</v>
      </c>
      <c r="D43" s="7" t="s">
        <v>248</v>
      </c>
    </row>
    <row r="44" s="7" customFormat="1" ht="15" customHeight="1">
      <c r="C44" s="73" t="s">
        <v>243</v>
      </c>
    </row>
    <row r="45" s="7" customFormat="1" ht="15" customHeight="1">
      <c r="C45" s="73" t="s">
        <v>242</v>
      </c>
    </row>
    <row r="46" s="7" customFormat="1" ht="15" customHeight="1"/>
    <row r="47" s="7" customFormat="1" ht="15" customHeight="1"/>
    <row r="48" s="7" customFormat="1" ht="15" customHeight="1"/>
    <row r="49" s="7" customFormat="1" ht="9.75" customHeight="1"/>
    <row r="50" spans="2:18" s="7" customFormat="1" ht="19.5" customHeight="1">
      <c r="B50" s="173" t="s">
        <v>19</v>
      </c>
      <c r="C50" s="82" t="s">
        <v>192</v>
      </c>
      <c r="D50" s="82"/>
      <c r="E50" s="82"/>
      <c r="F50" s="86"/>
      <c r="G50" s="86"/>
      <c r="H50" s="86"/>
      <c r="I50" s="86"/>
      <c r="J50" s="86"/>
      <c r="K50" s="86"/>
      <c r="L50" s="86"/>
      <c r="M50" s="86"/>
      <c r="N50" s="86"/>
      <c r="O50" s="86"/>
      <c r="P50" s="86"/>
      <c r="Q50" s="86"/>
      <c r="R50" s="86"/>
    </row>
    <row r="51" spans="2:18" s="7" customFormat="1" ht="19.5" customHeight="1">
      <c r="B51" s="173"/>
      <c r="C51" s="82" t="s">
        <v>20</v>
      </c>
      <c r="D51" s="82"/>
      <c r="E51" s="82"/>
      <c r="F51" s="86"/>
      <c r="G51" s="86"/>
      <c r="H51" s="86"/>
      <c r="I51" s="86"/>
      <c r="J51" s="86"/>
      <c r="K51" s="86"/>
      <c r="L51" s="86"/>
      <c r="M51" s="86"/>
      <c r="N51" s="86"/>
      <c r="O51" s="86"/>
      <c r="P51" s="86"/>
      <c r="Q51" s="86"/>
      <c r="R51" s="86"/>
    </row>
    <row r="52" spans="2:18" s="7" customFormat="1" ht="19.5" customHeight="1">
      <c r="B52" s="173"/>
      <c r="C52" s="172" t="s">
        <v>21</v>
      </c>
      <c r="D52" s="172"/>
      <c r="E52" s="172"/>
      <c r="F52" s="174"/>
      <c r="G52" s="175"/>
      <c r="H52" s="175"/>
      <c r="I52" s="24" t="s">
        <v>14</v>
      </c>
      <c r="J52" s="28"/>
      <c r="K52" s="24" t="s">
        <v>13</v>
      </c>
      <c r="L52" s="28"/>
      <c r="M52" s="24" t="s">
        <v>22</v>
      </c>
      <c r="N52" s="176" t="s">
        <v>25</v>
      </c>
      <c r="O52" s="176"/>
      <c r="P52" s="109"/>
      <c r="Q52" s="109"/>
      <c r="R52" s="84"/>
    </row>
    <row r="53" s="7" customFormat="1" ht="19.5" customHeight="1"/>
    <row r="54" s="7" customFormat="1" ht="19.5" customHeight="1"/>
    <row r="55" s="7" customFormat="1" ht="19.5" customHeight="1"/>
  </sheetData>
  <sheetProtection password="DD37" sheet="1" objects="1" scenarios="1" selectLockedCells="1"/>
  <mergeCells count="123">
    <mergeCell ref="G25:H25"/>
    <mergeCell ref="G26:H26"/>
    <mergeCell ref="G24:H24"/>
    <mergeCell ref="I23:P23"/>
    <mergeCell ref="I24:P24"/>
    <mergeCell ref="I25:P25"/>
    <mergeCell ref="I26:P26"/>
    <mergeCell ref="I19:J19"/>
    <mergeCell ref="K19:P19"/>
    <mergeCell ref="I18:J18"/>
    <mergeCell ref="K20:P20"/>
    <mergeCell ref="G23:H23"/>
    <mergeCell ref="R23:R26"/>
    <mergeCell ref="G27:K27"/>
    <mergeCell ref="C27:F27"/>
    <mergeCell ref="C15:C26"/>
    <mergeCell ref="D15:F15"/>
    <mergeCell ref="G15:H15"/>
    <mergeCell ref="I15:J15"/>
    <mergeCell ref="G18:H18"/>
    <mergeCell ref="G19:H19"/>
    <mergeCell ref="Q23:Q26"/>
    <mergeCell ref="C28:C29"/>
    <mergeCell ref="D28:F28"/>
    <mergeCell ref="D29:F29"/>
    <mergeCell ref="G28:N28"/>
    <mergeCell ref="D23:D26"/>
    <mergeCell ref="E23:F23"/>
    <mergeCell ref="E24:F24"/>
    <mergeCell ref="E25:F25"/>
    <mergeCell ref="E26:F26"/>
    <mergeCell ref="L27:N27"/>
    <mergeCell ref="O28:P28"/>
    <mergeCell ref="O29:P29"/>
    <mergeCell ref="Q28:R28"/>
    <mergeCell ref="Q29:R29"/>
    <mergeCell ref="G29:N29"/>
    <mergeCell ref="O27:R27"/>
    <mergeCell ref="D19:F19"/>
    <mergeCell ref="D22:F22"/>
    <mergeCell ref="K22:P22"/>
    <mergeCell ref="D21:F21"/>
    <mergeCell ref="K21:P21"/>
    <mergeCell ref="G20:H20"/>
    <mergeCell ref="G21:H21"/>
    <mergeCell ref="G22:H22"/>
    <mergeCell ref="I22:J22"/>
    <mergeCell ref="I21:J21"/>
    <mergeCell ref="C51:E51"/>
    <mergeCell ref="C52:E52"/>
    <mergeCell ref="B50:B52"/>
    <mergeCell ref="F50:R50"/>
    <mergeCell ref="F51:R51"/>
    <mergeCell ref="F52:H52"/>
    <mergeCell ref="N52:O52"/>
    <mergeCell ref="P52:R52"/>
    <mergeCell ref="C50:E50"/>
    <mergeCell ref="H12:I12"/>
    <mergeCell ref="D17:F17"/>
    <mergeCell ref="Q15:R15"/>
    <mergeCell ref="G16:H16"/>
    <mergeCell ref="G17:H17"/>
    <mergeCell ref="I17:J17"/>
    <mergeCell ref="I16:J16"/>
    <mergeCell ref="K16:P16"/>
    <mergeCell ref="K17:P17"/>
    <mergeCell ref="K5:L5"/>
    <mergeCell ref="M11:Q11"/>
    <mergeCell ref="C11:F11"/>
    <mergeCell ref="M10:N10"/>
    <mergeCell ref="O10:P10"/>
    <mergeCell ref="C10:F10"/>
    <mergeCell ref="Q10:R10"/>
    <mergeCell ref="J8:N8"/>
    <mergeCell ref="J9:N9"/>
    <mergeCell ref="G7:I7"/>
    <mergeCell ref="C13:F13"/>
    <mergeCell ref="H13:R13"/>
    <mergeCell ref="G14:R14"/>
    <mergeCell ref="G8:I8"/>
    <mergeCell ref="O7:R7"/>
    <mergeCell ref="O8:R8"/>
    <mergeCell ref="O9:R9"/>
    <mergeCell ref="G9:I9"/>
    <mergeCell ref="J7:N7"/>
    <mergeCell ref="G10:H10"/>
    <mergeCell ref="I10:J10"/>
    <mergeCell ref="K10:L10"/>
    <mergeCell ref="H11:I11"/>
    <mergeCell ref="M12:Q12"/>
    <mergeCell ref="C12:F12"/>
    <mergeCell ref="C14:F14"/>
    <mergeCell ref="G36:R36"/>
    <mergeCell ref="C30:F30"/>
    <mergeCell ref="D16:F16"/>
    <mergeCell ref="D18:F18"/>
    <mergeCell ref="K15:P15"/>
    <mergeCell ref="D20:F20"/>
    <mergeCell ref="G31:N31"/>
    <mergeCell ref="B39:F39"/>
    <mergeCell ref="G39:N39"/>
    <mergeCell ref="O39:R39"/>
    <mergeCell ref="B7:B34"/>
    <mergeCell ref="G32:R32"/>
    <mergeCell ref="G33:R33"/>
    <mergeCell ref="G34:R34"/>
    <mergeCell ref="D33:F33"/>
    <mergeCell ref="C7:F9"/>
    <mergeCell ref="I20:J20"/>
    <mergeCell ref="B40:F40"/>
    <mergeCell ref="G40:N40"/>
    <mergeCell ref="O40:P40"/>
    <mergeCell ref="Q40:R40"/>
    <mergeCell ref="C36:F36"/>
    <mergeCell ref="B1:R1"/>
    <mergeCell ref="B3:R3"/>
    <mergeCell ref="G30:R30"/>
    <mergeCell ref="C32:C34"/>
    <mergeCell ref="D32:F32"/>
    <mergeCell ref="D34:F34"/>
    <mergeCell ref="C31:F31"/>
    <mergeCell ref="K18:P18"/>
    <mergeCell ref="O31:R31"/>
  </mergeCells>
  <dataValidations count="4">
    <dataValidation allowBlank="1" showErrorMessage="1" sqref="O40:Q40 G40 Q16:Q23 G16:G26 I16:I26"/>
    <dataValidation showInputMessage="1" showErrorMessage="1" sqref="G11:R12"/>
    <dataValidation type="list" allowBlank="1" showInputMessage="1" showErrorMessage="1" sqref="G14:R14">
      <formula1>INDIRECT($V$14,FALSE)</formula1>
    </dataValidation>
    <dataValidation type="list" allowBlank="1" showInputMessage="1" showErrorMessage="1" sqref="G36">
      <formula1>INDIRECT($V$36,FALSE)</formula1>
    </dataValidation>
  </dataValidations>
  <printOptions horizontalCentered="1"/>
  <pageMargins left="0.3937007874015748" right="0.3937007874015748" top="0.3937007874015748" bottom="0.3937007874015748" header="0.5118110236220472" footer="0.5118110236220472"/>
  <pageSetup fitToHeight="2" horizontalDpi="600" verticalDpi="600" orientation="portrait" paperSize="9" scale="95" r:id="rId1"/>
  <headerFooter alignWithMargins="0">
    <oddFooter>&amp;L&amp;"ＭＳ 明朝,標準"&amp;6&amp;F&amp;C&amp;"ＭＳ 明朝,標準"&amp;6&amp;P / &amp;N&amp;R&amp;"ＭＳ 明朝,斜体"&amp;6Copyright(c) SAISON INFORMATION SYSTEMS CO.,LTD. All Rights Reserved.</oddFooter>
  </headerFooter>
  <rowBreaks count="1" manualBreakCount="1">
    <brk id="40" max="18" man="1"/>
  </rowBreaks>
</worksheet>
</file>

<file path=xl/worksheets/sheet4.xml><?xml version="1.0" encoding="utf-8"?>
<worksheet xmlns="http://schemas.openxmlformats.org/spreadsheetml/2006/main" xmlns:r="http://schemas.openxmlformats.org/officeDocument/2006/relationships">
  <sheetPr codeName="Sheet4">
    <tabColor indexed="42"/>
    <pageSetUpPr fitToPage="1"/>
  </sheetPr>
  <dimension ref="A1:D15"/>
  <sheetViews>
    <sheetView view="pageBreakPreview" zoomScaleSheetLayoutView="100" zoomScalePageLayoutView="0" workbookViewId="0" topLeftCell="A1">
      <selection activeCell="A1" sqref="A1"/>
    </sheetView>
  </sheetViews>
  <sheetFormatPr defaultColWidth="9.00390625" defaultRowHeight="13.5"/>
  <cols>
    <col min="1" max="2" width="20.625" style="1" customWidth="1"/>
    <col min="3" max="4" width="20.625" style="3" customWidth="1"/>
    <col min="5" max="16384" width="9.00390625" style="1" customWidth="1"/>
  </cols>
  <sheetData>
    <row r="1" spans="1:4" s="3" customFormat="1" ht="45">
      <c r="A1" s="27" t="s">
        <v>215</v>
      </c>
      <c r="B1" s="27" t="s">
        <v>216</v>
      </c>
      <c r="C1" s="27" t="s">
        <v>217</v>
      </c>
      <c r="D1" s="27" t="s">
        <v>218</v>
      </c>
    </row>
    <row r="2" spans="1:4" ht="11.25">
      <c r="A2" s="4" t="s">
        <v>26</v>
      </c>
      <c r="B2" s="4" t="s">
        <v>26</v>
      </c>
      <c r="C2" s="4" t="s">
        <v>26</v>
      </c>
      <c r="D2" s="4" t="s">
        <v>26</v>
      </c>
    </row>
    <row r="3" spans="1:4" ht="11.25">
      <c r="A3" s="18" t="s">
        <v>27</v>
      </c>
      <c r="B3" s="18" t="s">
        <v>27</v>
      </c>
      <c r="C3" s="18" t="s">
        <v>27</v>
      </c>
      <c r="D3" s="18" t="s">
        <v>27</v>
      </c>
    </row>
    <row r="4" spans="1:4" ht="11.25">
      <c r="A4" s="18" t="s">
        <v>193</v>
      </c>
      <c r="B4" s="18" t="s">
        <v>89</v>
      </c>
      <c r="C4" s="18" t="s">
        <v>193</v>
      </c>
      <c r="D4" s="18" t="s">
        <v>89</v>
      </c>
    </row>
    <row r="5" spans="1:4" ht="11.25">
      <c r="A5" s="18" t="s">
        <v>28</v>
      </c>
      <c r="B5" s="18" t="s">
        <v>28</v>
      </c>
      <c r="C5" s="18" t="s">
        <v>28</v>
      </c>
      <c r="D5" s="18" t="s">
        <v>28</v>
      </c>
    </row>
    <row r="6" spans="1:4" ht="11.25">
      <c r="A6" s="18" t="s">
        <v>29</v>
      </c>
      <c r="B6" s="18" t="s">
        <v>29</v>
      </c>
      <c r="C6" s="18" t="s">
        <v>29</v>
      </c>
      <c r="D6" s="18" t="s">
        <v>29</v>
      </c>
    </row>
    <row r="7" spans="1:4" ht="11.25">
      <c r="A7" s="18" t="s">
        <v>249</v>
      </c>
      <c r="B7" s="18" t="s">
        <v>249</v>
      </c>
      <c r="C7" s="18" t="s">
        <v>250</v>
      </c>
      <c r="D7" s="18" t="s">
        <v>249</v>
      </c>
    </row>
    <row r="8" spans="1:4" ht="11.25">
      <c r="A8" s="76" t="s">
        <v>251</v>
      </c>
      <c r="B8" s="76" t="s">
        <v>251</v>
      </c>
      <c r="C8" s="76" t="s">
        <v>252</v>
      </c>
      <c r="D8" s="76" t="s">
        <v>251</v>
      </c>
    </row>
    <row r="9" spans="1:4" ht="11.25">
      <c r="A9" s="76" t="s">
        <v>255</v>
      </c>
      <c r="B9" s="76" t="s">
        <v>255</v>
      </c>
      <c r="C9" s="76" t="s">
        <v>255</v>
      </c>
      <c r="D9" s="76" t="s">
        <v>255</v>
      </c>
    </row>
    <row r="10" spans="1:4" ht="11.25">
      <c r="A10" s="77" t="s">
        <v>256</v>
      </c>
      <c r="B10" s="77"/>
      <c r="C10" s="77" t="s">
        <v>262</v>
      </c>
      <c r="D10" s="77"/>
    </row>
    <row r="11" spans="1:4" ht="11.25">
      <c r="A11" s="77" t="s">
        <v>264</v>
      </c>
      <c r="B11" s="77"/>
      <c r="C11" s="77" t="s">
        <v>264</v>
      </c>
      <c r="D11" s="77"/>
    </row>
    <row r="12" spans="1:4" ht="11.25">
      <c r="A12" s="77" t="s">
        <v>265</v>
      </c>
      <c r="B12" s="77"/>
      <c r="C12" s="77" t="s">
        <v>265</v>
      </c>
      <c r="D12" s="77"/>
    </row>
    <row r="13" spans="1:4" ht="11.25">
      <c r="A13" s="77" t="s">
        <v>266</v>
      </c>
      <c r="B13" s="77"/>
      <c r="C13" s="77" t="s">
        <v>266</v>
      </c>
      <c r="D13" s="77"/>
    </row>
    <row r="14" spans="1:4" ht="11.25">
      <c r="A14" s="75" t="s">
        <v>267</v>
      </c>
      <c r="B14" s="75"/>
      <c r="C14" s="75" t="s">
        <v>267</v>
      </c>
      <c r="D14" s="75"/>
    </row>
    <row r="15" spans="1:4" ht="11.25">
      <c r="A15" s="79"/>
      <c r="B15" s="79"/>
      <c r="C15" s="79"/>
      <c r="D15" s="79"/>
    </row>
  </sheetData>
  <sheetProtection password="DD37" sheet="1"/>
  <printOptions horizontalCentered="1"/>
  <pageMargins left="0.3937007874015748" right="0.3937007874015748" top="0.7874015748031497" bottom="0.3937007874015748" header="0.31496062992125984" footer="0.5118110236220472"/>
  <pageSetup fitToHeight="1" fitToWidth="1" horizontalDpi="600" verticalDpi="600" orientation="portrait" paperSize="9" r:id="rId1"/>
  <headerFooter alignWithMargins="0">
    <oddHeader>&amp;C&amp;A</oddHeader>
    <oddFooter>&amp;L&amp;"ＭＳ 明朝,標準"&amp;6&amp;F&amp;C&amp;"ＭＳ 明朝,標準"&amp;6&amp;P / &amp;N&amp;R&amp;"ＭＳ 明朝,斜体"&amp;6Copyright(c) SAISON INFORMATION SYSTEMS CO.,LTD. All Rights Reserved.</oddFooter>
  </headerFooter>
</worksheet>
</file>

<file path=xl/worksheets/sheet5.xml><?xml version="1.0" encoding="utf-8"?>
<worksheet xmlns="http://schemas.openxmlformats.org/spreadsheetml/2006/main" xmlns:r="http://schemas.openxmlformats.org/officeDocument/2006/relationships">
  <sheetPr codeName="Sheet5">
    <tabColor indexed="42"/>
    <pageSetUpPr fitToPage="1"/>
  </sheetPr>
  <dimension ref="A1:E3"/>
  <sheetViews>
    <sheetView view="pageBreakPreview" zoomScaleSheetLayoutView="100" zoomScalePageLayoutView="0" workbookViewId="0" topLeftCell="A1">
      <selection activeCell="A1" sqref="A1"/>
    </sheetView>
  </sheetViews>
  <sheetFormatPr defaultColWidth="9.00390625" defaultRowHeight="13.5"/>
  <cols>
    <col min="1" max="4" width="20.625" style="1" customWidth="1"/>
    <col min="5" max="5" width="20.625" style="3" customWidth="1"/>
    <col min="6" max="7" width="20.625" style="1" customWidth="1"/>
    <col min="8" max="16384" width="9.00390625" style="1" customWidth="1"/>
  </cols>
  <sheetData>
    <row r="1" spans="1:5" s="62" customFormat="1" ht="11.25">
      <c r="A1" s="61" t="s">
        <v>181</v>
      </c>
      <c r="B1" s="61" t="s">
        <v>112</v>
      </c>
      <c r="C1" s="27" t="s">
        <v>113</v>
      </c>
      <c r="D1" s="61" t="s">
        <v>184</v>
      </c>
      <c r="E1" s="27" t="s">
        <v>213</v>
      </c>
    </row>
    <row r="2" spans="1:5" ht="11.25">
      <c r="A2" s="18" t="s">
        <v>182</v>
      </c>
      <c r="B2" s="78" t="s">
        <v>261</v>
      </c>
      <c r="C2" s="4" t="s">
        <v>189</v>
      </c>
      <c r="D2" s="18" t="s">
        <v>183</v>
      </c>
      <c r="E2" s="4" t="s">
        <v>214</v>
      </c>
    </row>
    <row r="3" spans="1:5" ht="11.25">
      <c r="A3" s="19" t="s">
        <v>257</v>
      </c>
      <c r="B3" s="75"/>
      <c r="C3" s="63" t="s">
        <v>258</v>
      </c>
      <c r="D3" s="19" t="s">
        <v>259</v>
      </c>
      <c r="E3" s="63" t="s">
        <v>260</v>
      </c>
    </row>
  </sheetData>
  <sheetProtection password="DD37" sheet="1" objects="1" scenarios="1"/>
  <printOptions horizontalCentered="1"/>
  <pageMargins left="0.3937007874015748" right="0.3937007874015748" top="0.7874015748031497" bottom="0.3937007874015748" header="0.31496062992125984" footer="0.5118110236220472"/>
  <pageSetup fitToHeight="1" fitToWidth="1" horizontalDpi="600" verticalDpi="600" orientation="portrait" paperSize="9" scale="94" r:id="rId1"/>
  <headerFooter alignWithMargins="0">
    <oddHeader>&amp;C&amp;A</oddHeader>
    <oddFooter>&amp;L&amp;"ＭＳ 明朝,標準"&amp;6&amp;F&amp;C&amp;"ＭＳ 明朝,標準"&amp;6&amp;P / &amp;N&amp;R&amp;"ＭＳ 明朝,斜体"&amp;6Copyright(c) SAISON INFORMATION SYSTEMS CO.,LTD.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SAISON INFORMATION SYSTEMS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インストール環境連絡書</dc:title>
  <dc:subject>HULFT-SAN for Mainframe Type OS390 Ver.6</dc:subject>
  <dc:creator>宇佐美 佑</dc:creator>
  <cp:keywords/>
  <dc:description/>
  <cp:lastModifiedBy>Akiko Matsumoto</cp:lastModifiedBy>
  <cp:lastPrinted>2008-02-01T04:40:24Z</cp:lastPrinted>
  <dcterms:created xsi:type="dcterms:W3CDTF">2005-08-11T10:03:18Z</dcterms:created>
  <dcterms:modified xsi:type="dcterms:W3CDTF">2014-01-15T12:00:49Z</dcterms:modified>
  <cp:category/>
  <cp:version/>
  <cp:contentType/>
  <cp:contentStatus/>
</cp:coreProperties>
</file>